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601" activeTab="1"/>
  </bookViews>
  <sheets>
    <sheet name="меню" sheetId="14" r:id="rId1"/>
    <sheet name="Лист1" sheetId="15" r:id="rId2"/>
  </sheets>
  <calcPr calcId="125725" iterateDelta="1E-4"/>
</workbook>
</file>

<file path=xl/calcChain.xml><?xml version="1.0" encoding="utf-8"?>
<calcChain xmlns="http://schemas.openxmlformats.org/spreadsheetml/2006/main">
  <c r="H76" i="15"/>
  <c r="I76"/>
  <c r="J76"/>
  <c r="G76"/>
  <c r="H120"/>
  <c r="I120"/>
  <c r="J120"/>
  <c r="G120"/>
  <c r="H103"/>
  <c r="I103"/>
  <c r="J103"/>
  <c r="G103"/>
  <c r="H87"/>
  <c r="I87"/>
  <c r="J87"/>
  <c r="G87"/>
  <c r="H47"/>
  <c r="I47"/>
  <c r="J47"/>
  <c r="H30"/>
  <c r="I30"/>
  <c r="J30"/>
  <c r="H17"/>
  <c r="I17"/>
  <c r="J17"/>
  <c r="J147"/>
  <c r="I147"/>
  <c r="H147"/>
  <c r="G147"/>
  <c r="J130"/>
  <c r="I130"/>
  <c r="H130"/>
  <c r="G130"/>
  <c r="J59"/>
  <c r="I59"/>
  <c r="H59"/>
  <c r="G59"/>
  <c r="G47"/>
  <c r="G30"/>
  <c r="G17"/>
  <c r="H148" l="1"/>
  <c r="I148"/>
  <c r="J148"/>
  <c r="G148"/>
</calcChain>
</file>

<file path=xl/sharedStrings.xml><?xml version="1.0" encoding="utf-8"?>
<sst xmlns="http://schemas.openxmlformats.org/spreadsheetml/2006/main" count="339" uniqueCount="151">
  <si>
    <t>сыр</t>
  </si>
  <si>
    <t>Хлеб пшеничный</t>
  </si>
  <si>
    <t>1 день</t>
  </si>
  <si>
    <t>2 день</t>
  </si>
  <si>
    <t>3 день</t>
  </si>
  <si>
    <t>4 день</t>
  </si>
  <si>
    <t>5 день</t>
  </si>
  <si>
    <t>Завтрак</t>
  </si>
  <si>
    <t>Выход</t>
  </si>
  <si>
    <t>с 9-15 до 10-00</t>
  </si>
  <si>
    <t>блюда</t>
  </si>
  <si>
    <t>Плов с мясом</t>
  </si>
  <si>
    <t>8 день</t>
  </si>
  <si>
    <t>9 день</t>
  </si>
  <si>
    <t>200</t>
  </si>
  <si>
    <t>1/65</t>
  </si>
  <si>
    <t>Батон</t>
  </si>
  <si>
    <t>Макарон.изделия с сыром</t>
  </si>
  <si>
    <t>150/30</t>
  </si>
  <si>
    <t>Котлета рыбная любительская</t>
  </si>
  <si>
    <t>Курица(филе) в сметанном соусе</t>
  </si>
  <si>
    <t>150/50</t>
  </si>
  <si>
    <t>50/50</t>
  </si>
  <si>
    <t>макарон.издел.отварные</t>
  </si>
  <si>
    <t>7 день</t>
  </si>
  <si>
    <t>10 день</t>
  </si>
  <si>
    <t>Каша гречнев.,рассыпчатая</t>
  </si>
  <si>
    <t>печенье</t>
  </si>
  <si>
    <t>Пудинг  из творога</t>
  </si>
  <si>
    <t>ХЕ</t>
  </si>
  <si>
    <t>Колбасные изделия</t>
  </si>
  <si>
    <t>Каша  пшенная молоч.</t>
  </si>
  <si>
    <t>Яйцо вареное</t>
  </si>
  <si>
    <t>0</t>
  </si>
  <si>
    <t>яблоко печеное б/сахара</t>
  </si>
  <si>
    <t>Хлеб ржаной</t>
  </si>
  <si>
    <t>Каша овсянная  молочная</t>
  </si>
  <si>
    <t>50</t>
  </si>
  <si>
    <t xml:space="preserve">Яйцо вареное </t>
  </si>
  <si>
    <t>Чай б/ сахаром</t>
  </si>
  <si>
    <t>Чай без сахара</t>
  </si>
  <si>
    <t>Чай б/сахара</t>
  </si>
  <si>
    <t>Сыр</t>
  </si>
  <si>
    <t>Чай без сахарва</t>
  </si>
  <si>
    <t xml:space="preserve">Батон </t>
  </si>
  <si>
    <t>огурец свежий</t>
  </si>
  <si>
    <t>Картофель отварной</t>
  </si>
  <si>
    <t>Каша гречневая</t>
  </si>
  <si>
    <t>Чай  б/сахара</t>
  </si>
  <si>
    <t>3</t>
  </si>
  <si>
    <t>Пудинг из творога б/сахара</t>
  </si>
  <si>
    <t>1</t>
  </si>
  <si>
    <t>6 день</t>
  </si>
  <si>
    <t xml:space="preserve">                                                         Примерное меню и пищевая  ценность приготовленных блюд     </t>
  </si>
  <si>
    <t>№ тех.      карты</t>
  </si>
  <si>
    <t>Наименование блюда</t>
  </si>
  <si>
    <t>масса порции</t>
  </si>
  <si>
    <t>Наименование продуктов</t>
  </si>
  <si>
    <t>количество в г.</t>
  </si>
  <si>
    <t>пищевые ценности</t>
  </si>
  <si>
    <t>энерг. ценность        (ккал)</t>
  </si>
  <si>
    <t>брутто</t>
  </si>
  <si>
    <t>нетто</t>
  </si>
  <si>
    <t>Б</t>
  </si>
  <si>
    <t>Ж</t>
  </si>
  <si>
    <t>У</t>
  </si>
  <si>
    <t>Первая неделя 1день (понедельник)</t>
  </si>
  <si>
    <t xml:space="preserve">ЗАВТРАК </t>
  </si>
  <si>
    <t>Каша  молочная</t>
  </si>
  <si>
    <t>молоко</t>
  </si>
  <si>
    <t>сливочное  масло</t>
  </si>
  <si>
    <t>вода</t>
  </si>
  <si>
    <t>яйцо</t>
  </si>
  <si>
    <t>масло сливочное</t>
  </si>
  <si>
    <t>хлеб пшеничный</t>
  </si>
  <si>
    <t>сливочное масло</t>
  </si>
  <si>
    <t>Яблоко печеное</t>
  </si>
  <si>
    <t>яблоко</t>
  </si>
  <si>
    <t>Всего на завтрак :</t>
  </si>
  <si>
    <t>лук репчатый</t>
  </si>
  <si>
    <t>морковь</t>
  </si>
  <si>
    <t>картофель</t>
  </si>
  <si>
    <t>растительное масло</t>
  </si>
  <si>
    <t>Макароные изделия отварные</t>
  </si>
  <si>
    <t>макароные изделия</t>
  </si>
  <si>
    <t>Печенье</t>
  </si>
  <si>
    <t>ЗАВТРАК</t>
  </si>
  <si>
    <t>сметана</t>
  </si>
  <si>
    <t>Каша гречневая рассыпчатая</t>
  </si>
  <si>
    <t>крупа гречневая</t>
  </si>
  <si>
    <t>чай- заварка№ 492</t>
  </si>
  <si>
    <t>крупа рисовая</t>
  </si>
  <si>
    <t xml:space="preserve">лук репчатый </t>
  </si>
  <si>
    <t>Пудинг  из творога запеченый</t>
  </si>
  <si>
    <t>творог</t>
  </si>
  <si>
    <t xml:space="preserve"> </t>
  </si>
  <si>
    <t>крупа манная</t>
  </si>
  <si>
    <t>1/6 шт</t>
  </si>
  <si>
    <t>изюм</t>
  </si>
  <si>
    <t>сухари</t>
  </si>
  <si>
    <t>батон нарезной</t>
  </si>
  <si>
    <t>говядина (свинина)</t>
  </si>
  <si>
    <t>79 (74)</t>
  </si>
  <si>
    <t>Плов с отварным мясом</t>
  </si>
  <si>
    <t>107(87)</t>
  </si>
  <si>
    <t>томат</t>
  </si>
  <si>
    <r>
      <t xml:space="preserve">Первая неделя </t>
    </r>
    <r>
      <rPr>
        <b/>
        <sz val="10"/>
        <rFont val="Times New Roman"/>
        <family val="1"/>
        <charset val="204"/>
      </rPr>
      <t>5  ДЕНЬ (ПЯТНИЦА)</t>
    </r>
  </si>
  <si>
    <t>Молоко или вода</t>
  </si>
  <si>
    <t>Масло растительное</t>
  </si>
  <si>
    <t>Морковь</t>
  </si>
  <si>
    <t xml:space="preserve">Макаронные изделия </t>
  </si>
  <si>
    <t>макарон..изделия</t>
  </si>
  <si>
    <t>54(157)</t>
  </si>
  <si>
    <t>отварные с сыром</t>
  </si>
  <si>
    <t>Котлета рыбная любительска</t>
  </si>
  <si>
    <t>Рыба (минтай)</t>
  </si>
  <si>
    <t>крупа пшенная</t>
  </si>
  <si>
    <t xml:space="preserve"> Чай без сахара</t>
  </si>
  <si>
    <t>Всего завтрак:</t>
  </si>
  <si>
    <t>Каша из овсянных хлопьев</t>
  </si>
  <si>
    <t>крупа Геркулес</t>
  </si>
  <si>
    <r>
      <t>Первая неделя          4</t>
    </r>
    <r>
      <rPr>
        <b/>
        <sz val="10"/>
        <rFont val="Times New Roman"/>
        <family val="1"/>
        <charset val="204"/>
      </rPr>
      <t xml:space="preserve"> ДЕНЬ (ЧЕТВЕРГ)</t>
    </r>
  </si>
  <si>
    <r>
      <t xml:space="preserve">Первая неделя 3 </t>
    </r>
    <r>
      <rPr>
        <b/>
        <sz val="10"/>
        <rFont val="Times New Roman"/>
        <family val="1"/>
        <charset val="204"/>
      </rPr>
      <t>ДЕНЬ</t>
    </r>
    <r>
      <rPr>
        <b/>
        <sz val="12"/>
        <rFont val="Times New Roman"/>
        <family val="1"/>
        <charset val="204"/>
      </rPr>
      <t xml:space="preserve"> (среда)</t>
    </r>
  </si>
  <si>
    <t xml:space="preserve">Колбасные изделия </t>
  </si>
  <si>
    <t>Сосиски (колбаса вареная)</t>
  </si>
  <si>
    <r>
      <t xml:space="preserve">Вторая неделя   </t>
    </r>
    <r>
      <rPr>
        <b/>
        <sz val="10"/>
        <rFont val="Times New Roman"/>
        <family val="1"/>
        <charset val="204"/>
      </rPr>
      <t xml:space="preserve">    6ДЕНЬ (ПОНЕДЕЛЬНИК)</t>
    </r>
  </si>
  <si>
    <r>
      <t xml:space="preserve">Вторая неделя </t>
    </r>
    <r>
      <rPr>
        <b/>
        <sz val="10"/>
        <rFont val="Times New Roman"/>
        <family val="1"/>
        <charset val="204"/>
      </rPr>
      <t xml:space="preserve">   7 ДЕНЬ </t>
    </r>
    <r>
      <rPr>
        <b/>
        <sz val="12"/>
        <rFont val="Times New Roman"/>
        <family val="1"/>
        <charset val="204"/>
      </rPr>
      <t>(вторник</t>
    </r>
    <r>
      <rPr>
        <b/>
        <sz val="10"/>
        <rFont val="Times New Roman"/>
        <family val="1"/>
        <charset val="204"/>
      </rPr>
      <t>)</t>
    </r>
  </si>
  <si>
    <t>Вторая неделя     8 ДЕНЬ (среда)</t>
  </si>
  <si>
    <t>Вторая неделя     9 ДЕНЬ (четверг)</t>
  </si>
  <si>
    <t>Огурец свежий</t>
  </si>
  <si>
    <t>Среднее за 10 дней</t>
  </si>
  <si>
    <t xml:space="preserve">                                                                      Первая неделя 2 ДЕНЬ (вторник)</t>
  </si>
  <si>
    <t>Вторая неделя     10ДЕНЬ (пятница)</t>
  </si>
  <si>
    <t>при заболевании сахарным диабетом</t>
  </si>
  <si>
    <t>Котлета куриная</t>
  </si>
  <si>
    <t>Завтрак для детей 7-11 лет при заболевании сахарным даибетом 2022-2023</t>
  </si>
  <si>
    <t xml:space="preserve">                                                     Муниципального общеобразовательного учреждения 2022/2023 учебный  год (7-11 лет)</t>
  </si>
  <si>
    <t>Яйцо куриное</t>
  </si>
  <si>
    <t>1 шт</t>
  </si>
  <si>
    <t>54-25</t>
  </si>
  <si>
    <t>Курица(филе) тушеноке с морковью</t>
  </si>
  <si>
    <t>куриная грудка</t>
  </si>
  <si>
    <t>мука пшеничная</t>
  </si>
  <si>
    <t>масло растительное</t>
  </si>
  <si>
    <t>2,7</t>
  </si>
  <si>
    <t>Котлета куринная</t>
  </si>
  <si>
    <t>курица (филе)</t>
  </si>
  <si>
    <t>122(61)</t>
  </si>
  <si>
    <t>60(60)</t>
  </si>
  <si>
    <t>хлеб</t>
  </si>
  <si>
    <t>молоко (вода)</t>
  </si>
</sst>
</file>

<file path=xl/styles.xml><?xml version="1.0" encoding="utf-8"?>
<styleSheet xmlns="http://schemas.openxmlformats.org/spreadsheetml/2006/main">
  <fonts count="25">
    <font>
      <sz val="10"/>
      <name val="Arial Cyr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6"/>
      <name val="Arial Cyr"/>
      <charset val="204"/>
    </font>
    <font>
      <sz val="12"/>
      <name val="Arial Cyr"/>
      <charset val="204"/>
    </font>
    <font>
      <b/>
      <sz val="7"/>
      <name val="Arial Cyr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5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8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/>
    <xf numFmtId="0" fontId="5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49" fontId="8" fillId="0" borderId="6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Border="1"/>
    <xf numFmtId="0" fontId="11" fillId="0" borderId="1" xfId="0" applyFont="1" applyBorder="1" applyAlignment="1">
      <alignment horizontal="left"/>
    </xf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1" xfId="0" applyFont="1" applyBorder="1"/>
    <xf numFmtId="49" fontId="13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1" xfId="0" applyFont="1" applyBorder="1"/>
    <xf numFmtId="0" fontId="18" fillId="0" borderId="1" xfId="0" applyFont="1" applyBorder="1" applyAlignment="1">
      <alignment horizontal="center"/>
    </xf>
    <xf numFmtId="0" fontId="20" fillId="0" borderId="1" xfId="0" applyFont="1" applyBorder="1"/>
    <xf numFmtId="0" fontId="2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0" fillId="0" borderId="1" xfId="0" applyFont="1" applyBorder="1"/>
    <xf numFmtId="0" fontId="14" fillId="0" borderId="8" xfId="0" applyFont="1" applyBorder="1" applyAlignment="1">
      <alignment horizontal="left"/>
    </xf>
    <xf numFmtId="12" fontId="13" fillId="0" borderId="1" xfId="0" applyNumberFormat="1" applyFont="1" applyBorder="1" applyAlignment="1">
      <alignment horizontal="left"/>
    </xf>
    <xf numFmtId="0" fontId="0" fillId="0" borderId="0" xfId="0" applyFont="1" applyAlignment="1"/>
    <xf numFmtId="0" fontId="14" fillId="0" borderId="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21" fillId="0" borderId="1" xfId="0" applyFont="1" applyBorder="1"/>
    <xf numFmtId="0" fontId="0" fillId="0" borderId="0" xfId="0" applyAlignment="1">
      <alignment horizontal="left"/>
    </xf>
    <xf numFmtId="0" fontId="23" fillId="0" borderId="1" xfId="0" applyFont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workbookViewId="0">
      <selection activeCell="E25" sqref="E25"/>
    </sheetView>
  </sheetViews>
  <sheetFormatPr defaultRowHeight="12.75"/>
  <cols>
    <col min="1" max="1" width="19" customWidth="1"/>
    <col min="2" max="2" width="6.42578125" customWidth="1"/>
    <col min="3" max="3" width="4.28515625" customWidth="1"/>
    <col min="4" max="4" width="20.42578125" customWidth="1"/>
    <col min="5" max="5" width="5.7109375" customWidth="1"/>
    <col min="6" max="6" width="4" customWidth="1"/>
    <col min="7" max="7" width="18.28515625" customWidth="1"/>
    <col min="8" max="8" width="5.140625" customWidth="1"/>
    <col min="9" max="9" width="3.7109375" customWidth="1"/>
    <col min="10" max="10" width="18" customWidth="1"/>
    <col min="11" max="11" width="5.5703125" customWidth="1"/>
    <col min="12" max="12" width="3.85546875" customWidth="1"/>
    <col min="13" max="13" width="19" customWidth="1"/>
    <col min="14" max="14" width="5.5703125" customWidth="1"/>
    <col min="15" max="15" width="4.42578125" customWidth="1"/>
  </cols>
  <sheetData>
    <row r="1" spans="1:18" ht="15.75" customHeight="1">
      <c r="A1" s="69" t="s">
        <v>135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17"/>
      <c r="O1" s="1"/>
      <c r="P1" s="2"/>
      <c r="Q1" s="2"/>
    </row>
    <row r="2" spans="1:18" ht="15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"/>
      <c r="P2" s="2"/>
      <c r="Q2" s="2"/>
    </row>
    <row r="3" spans="1:18">
      <c r="A3" s="14" t="s">
        <v>2</v>
      </c>
      <c r="B3" s="14"/>
      <c r="C3" s="14"/>
      <c r="D3" s="14" t="s">
        <v>3</v>
      </c>
      <c r="E3" s="14"/>
      <c r="F3" s="14"/>
      <c r="G3" s="14" t="s">
        <v>4</v>
      </c>
      <c r="H3" s="14"/>
      <c r="I3" s="14"/>
      <c r="J3" s="14" t="s">
        <v>5</v>
      </c>
      <c r="K3" s="14"/>
      <c r="L3" s="14"/>
      <c r="M3" s="14" t="s">
        <v>6</v>
      </c>
      <c r="N3" s="14"/>
      <c r="O3" s="14"/>
      <c r="P3" s="2"/>
      <c r="Q3" s="2"/>
    </row>
    <row r="4" spans="1:18" ht="10.5" customHeight="1">
      <c r="A4" s="3" t="s">
        <v>7</v>
      </c>
      <c r="B4" s="3" t="s">
        <v>8</v>
      </c>
      <c r="C4" s="3" t="s">
        <v>29</v>
      </c>
      <c r="D4" s="3" t="s">
        <v>7</v>
      </c>
      <c r="E4" s="3" t="s">
        <v>8</v>
      </c>
      <c r="F4" s="3" t="s">
        <v>29</v>
      </c>
      <c r="G4" s="4" t="s">
        <v>7</v>
      </c>
      <c r="H4" s="3" t="s">
        <v>8</v>
      </c>
      <c r="I4" s="3" t="s">
        <v>29</v>
      </c>
      <c r="J4" s="3" t="s">
        <v>7</v>
      </c>
      <c r="K4" s="3" t="s">
        <v>8</v>
      </c>
      <c r="L4" s="3" t="s">
        <v>29</v>
      </c>
      <c r="M4" s="3" t="s">
        <v>7</v>
      </c>
      <c r="N4" s="3" t="s">
        <v>8</v>
      </c>
      <c r="O4" s="3" t="s">
        <v>29</v>
      </c>
      <c r="P4" s="2"/>
      <c r="Q4" s="2"/>
    </row>
    <row r="5" spans="1:18" ht="10.5" customHeight="1">
      <c r="A5" s="3" t="s">
        <v>9</v>
      </c>
      <c r="B5" s="3" t="s">
        <v>10</v>
      </c>
      <c r="C5" s="3"/>
      <c r="D5" s="3" t="s">
        <v>9</v>
      </c>
      <c r="E5" s="3" t="s">
        <v>10</v>
      </c>
      <c r="F5" s="3"/>
      <c r="G5" s="3" t="s">
        <v>9</v>
      </c>
      <c r="H5" s="3" t="s">
        <v>10</v>
      </c>
      <c r="I5" s="3"/>
      <c r="J5" s="3" t="s">
        <v>9</v>
      </c>
      <c r="K5" s="3" t="s">
        <v>10</v>
      </c>
      <c r="L5" s="3"/>
      <c r="M5" s="3" t="s">
        <v>9</v>
      </c>
      <c r="N5" s="3" t="s">
        <v>10</v>
      </c>
      <c r="O5" s="3"/>
      <c r="P5" s="2"/>
      <c r="Q5" s="2"/>
    </row>
    <row r="6" spans="1:18" s="5" customFormat="1" ht="11.25" customHeight="1">
      <c r="A6" s="7" t="s">
        <v>31</v>
      </c>
      <c r="B6" s="8">
        <v>150</v>
      </c>
      <c r="C6" s="8">
        <v>2</v>
      </c>
      <c r="D6" s="7" t="s">
        <v>11</v>
      </c>
      <c r="E6" s="9" t="s">
        <v>21</v>
      </c>
      <c r="F6" s="10">
        <v>3</v>
      </c>
      <c r="G6" s="7" t="s">
        <v>50</v>
      </c>
      <c r="H6" s="10">
        <v>100</v>
      </c>
      <c r="I6" s="10">
        <v>1</v>
      </c>
      <c r="J6" s="7" t="s">
        <v>30</v>
      </c>
      <c r="K6" s="11" t="s">
        <v>37</v>
      </c>
      <c r="L6" s="11" t="s">
        <v>33</v>
      </c>
      <c r="M6" s="7" t="s">
        <v>20</v>
      </c>
      <c r="N6" s="9" t="s">
        <v>22</v>
      </c>
      <c r="O6" s="9">
        <v>0</v>
      </c>
      <c r="P6" s="2"/>
      <c r="Q6" s="2"/>
    </row>
    <row r="7" spans="1:18" s="5" customFormat="1" ht="9.75" customHeight="1">
      <c r="A7" s="7" t="s">
        <v>32</v>
      </c>
      <c r="B7" s="12" t="s">
        <v>15</v>
      </c>
      <c r="C7" s="12" t="s">
        <v>33</v>
      </c>
      <c r="D7" s="7" t="s">
        <v>41</v>
      </c>
      <c r="E7" s="13" t="s">
        <v>14</v>
      </c>
      <c r="F7" s="9">
        <v>0</v>
      </c>
      <c r="G7" s="7" t="s">
        <v>36</v>
      </c>
      <c r="H7" s="9">
        <v>150</v>
      </c>
      <c r="I7" s="9">
        <v>2</v>
      </c>
      <c r="J7" s="7" t="s">
        <v>23</v>
      </c>
      <c r="K7" s="9">
        <v>150</v>
      </c>
      <c r="L7" s="9">
        <v>2</v>
      </c>
      <c r="M7" s="7" t="s">
        <v>26</v>
      </c>
      <c r="N7" s="12">
        <v>150</v>
      </c>
      <c r="O7" s="12" t="s">
        <v>49</v>
      </c>
      <c r="P7" s="2"/>
      <c r="Q7" s="2"/>
    </row>
    <row r="8" spans="1:18" s="5" customFormat="1" ht="10.5" customHeight="1">
      <c r="A8" s="7" t="s">
        <v>48</v>
      </c>
      <c r="B8" s="8">
        <v>200</v>
      </c>
      <c r="C8" s="8">
        <v>0</v>
      </c>
      <c r="D8" s="7" t="s">
        <v>1</v>
      </c>
      <c r="E8" s="9">
        <v>25</v>
      </c>
      <c r="F8" s="13" t="s">
        <v>51</v>
      </c>
      <c r="G8" s="7" t="s">
        <v>40</v>
      </c>
      <c r="H8" s="9">
        <v>200</v>
      </c>
      <c r="I8" s="9">
        <v>0</v>
      </c>
      <c r="J8" s="7" t="s">
        <v>40</v>
      </c>
      <c r="K8" s="8">
        <v>200</v>
      </c>
      <c r="L8" s="8">
        <v>0</v>
      </c>
      <c r="M8" s="7" t="s">
        <v>48</v>
      </c>
      <c r="N8" s="8">
        <v>200</v>
      </c>
      <c r="O8" s="8">
        <v>0</v>
      </c>
      <c r="P8" s="2"/>
      <c r="Q8" s="2"/>
    </row>
    <row r="9" spans="1:18" s="5" customFormat="1" ht="12" customHeight="1">
      <c r="A9" s="7" t="s">
        <v>35</v>
      </c>
      <c r="B9" s="9">
        <v>25</v>
      </c>
      <c r="C9" s="9">
        <v>1</v>
      </c>
      <c r="D9" s="7" t="s">
        <v>42</v>
      </c>
      <c r="E9" s="9">
        <v>15</v>
      </c>
      <c r="F9" s="9">
        <v>0</v>
      </c>
      <c r="G9" s="7" t="s">
        <v>16</v>
      </c>
      <c r="H9" s="9">
        <v>25</v>
      </c>
      <c r="I9" s="9">
        <v>1</v>
      </c>
      <c r="J9" s="7" t="s">
        <v>1</v>
      </c>
      <c r="K9" s="9">
        <v>25</v>
      </c>
      <c r="L9" s="9">
        <v>1</v>
      </c>
      <c r="M9" s="7" t="s">
        <v>1</v>
      </c>
      <c r="N9" s="8">
        <v>25</v>
      </c>
      <c r="O9" s="8">
        <v>1</v>
      </c>
      <c r="P9" s="6"/>
      <c r="Q9" s="2"/>
    </row>
    <row r="10" spans="1:18" s="5" customFormat="1" ht="11.25" customHeight="1">
      <c r="A10" s="7" t="s">
        <v>34</v>
      </c>
      <c r="B10" s="8">
        <v>100</v>
      </c>
      <c r="C10" s="8">
        <v>1</v>
      </c>
      <c r="D10" s="7"/>
      <c r="E10" s="9"/>
      <c r="F10" s="9"/>
      <c r="G10" s="7"/>
      <c r="H10" s="9"/>
      <c r="I10" s="9"/>
      <c r="J10" s="7" t="s">
        <v>27</v>
      </c>
      <c r="K10" s="9">
        <v>25</v>
      </c>
      <c r="L10" s="9">
        <v>1</v>
      </c>
      <c r="M10" s="7" t="s">
        <v>0</v>
      </c>
      <c r="N10" s="9">
        <v>15</v>
      </c>
      <c r="O10" s="9">
        <v>0</v>
      </c>
      <c r="P10" s="6"/>
      <c r="Q10" s="2"/>
    </row>
    <row r="11" spans="1:18" s="5" customFormat="1" ht="12" customHeight="1">
      <c r="A11" s="7"/>
      <c r="B11" s="9"/>
      <c r="C11" s="9"/>
      <c r="D11" s="7"/>
      <c r="E11" s="7"/>
      <c r="F11" s="9"/>
      <c r="G11" s="7"/>
      <c r="H11" s="7"/>
      <c r="I11" s="9"/>
      <c r="J11" s="7"/>
      <c r="K11" s="7"/>
      <c r="L11" s="9"/>
      <c r="M11" s="7"/>
      <c r="N11" s="7"/>
      <c r="O11" s="9"/>
      <c r="P11" s="2"/>
      <c r="Q11" s="2"/>
    </row>
    <row r="12" spans="1:18" s="5" customFormat="1" ht="12" customHeight="1">
      <c r="A12" s="7"/>
      <c r="B12" s="9"/>
      <c r="C12" s="9"/>
      <c r="D12" s="7"/>
      <c r="E12" s="7"/>
      <c r="F12" s="9"/>
      <c r="G12" s="7"/>
      <c r="H12" s="7"/>
      <c r="I12" s="9"/>
      <c r="J12" s="7"/>
      <c r="K12" s="7"/>
      <c r="L12" s="9"/>
      <c r="M12" s="7"/>
      <c r="N12" s="7"/>
      <c r="O12" s="9"/>
      <c r="P12" s="2"/>
      <c r="Q12" s="2"/>
    </row>
    <row r="13" spans="1:18" ht="12.75" customHeight="1">
      <c r="A13" s="14" t="s">
        <v>52</v>
      </c>
      <c r="B13" s="14"/>
      <c r="C13" s="14"/>
      <c r="D13" s="14" t="s">
        <v>24</v>
      </c>
      <c r="E13" s="14"/>
      <c r="F13" s="14"/>
      <c r="G13" s="14" t="s">
        <v>12</v>
      </c>
      <c r="H13" s="14"/>
      <c r="I13" s="14"/>
      <c r="J13" s="14" t="s">
        <v>13</v>
      </c>
      <c r="K13" s="14"/>
      <c r="L13" s="14"/>
      <c r="M13" s="14" t="s">
        <v>25</v>
      </c>
      <c r="N13" s="14"/>
      <c r="O13" s="14"/>
      <c r="P13" s="2"/>
      <c r="Q13" s="15"/>
      <c r="R13" s="16"/>
    </row>
    <row r="14" spans="1:18" ht="10.5" customHeight="1">
      <c r="A14" s="3" t="s">
        <v>7</v>
      </c>
      <c r="B14" s="3" t="s">
        <v>8</v>
      </c>
      <c r="C14" s="3" t="s">
        <v>29</v>
      </c>
      <c r="D14" s="3" t="s">
        <v>7</v>
      </c>
      <c r="E14" s="3" t="s">
        <v>8</v>
      </c>
      <c r="F14" s="3" t="s">
        <v>29</v>
      </c>
      <c r="G14" s="4" t="s">
        <v>7</v>
      </c>
      <c r="H14" s="3" t="s">
        <v>8</v>
      </c>
      <c r="I14" s="3" t="s">
        <v>29</v>
      </c>
      <c r="J14" s="3" t="s">
        <v>7</v>
      </c>
      <c r="K14" s="3" t="s">
        <v>8</v>
      </c>
      <c r="L14" s="3" t="s">
        <v>29</v>
      </c>
      <c r="M14" s="3" t="s">
        <v>7</v>
      </c>
      <c r="N14" s="3" t="s">
        <v>8</v>
      </c>
      <c r="O14" s="3" t="s">
        <v>29</v>
      </c>
      <c r="P14" s="2"/>
      <c r="Q14" s="15"/>
      <c r="R14" s="16"/>
    </row>
    <row r="15" spans="1:18" ht="11.25" customHeight="1">
      <c r="A15" s="3" t="s">
        <v>9</v>
      </c>
      <c r="B15" s="3" t="s">
        <v>10</v>
      </c>
      <c r="C15" s="3"/>
      <c r="D15" s="3"/>
      <c r="E15" s="3"/>
      <c r="F15" s="3"/>
      <c r="G15" s="3" t="s">
        <v>9</v>
      </c>
      <c r="H15" s="3" t="s">
        <v>10</v>
      </c>
      <c r="I15" s="3"/>
      <c r="J15" s="3" t="s">
        <v>9</v>
      </c>
      <c r="K15" s="3" t="s">
        <v>10</v>
      </c>
      <c r="L15" s="3"/>
      <c r="M15" s="3" t="s">
        <v>9</v>
      </c>
      <c r="N15" s="3" t="s">
        <v>10</v>
      </c>
      <c r="O15" s="3"/>
      <c r="P15" s="2"/>
      <c r="Q15" s="15"/>
      <c r="R15" s="16"/>
    </row>
    <row r="16" spans="1:18" ht="12.75" customHeight="1">
      <c r="A16" s="7" t="s">
        <v>17</v>
      </c>
      <c r="B16" s="9" t="s">
        <v>18</v>
      </c>
      <c r="C16" s="9">
        <v>2</v>
      </c>
      <c r="D16" s="7" t="s">
        <v>19</v>
      </c>
      <c r="E16" s="9">
        <v>80</v>
      </c>
      <c r="F16" s="9">
        <v>0</v>
      </c>
      <c r="G16" s="7" t="s">
        <v>28</v>
      </c>
      <c r="H16" s="10">
        <v>100</v>
      </c>
      <c r="I16" s="10">
        <v>1</v>
      </c>
      <c r="J16" s="7" t="s">
        <v>30</v>
      </c>
      <c r="K16" s="11" t="s">
        <v>37</v>
      </c>
      <c r="L16" s="11" t="s">
        <v>33</v>
      </c>
      <c r="M16" s="7" t="s">
        <v>45</v>
      </c>
      <c r="N16" s="9">
        <v>30</v>
      </c>
      <c r="O16" s="9">
        <v>0</v>
      </c>
      <c r="P16" s="2"/>
      <c r="Q16" s="15"/>
      <c r="R16" s="16"/>
    </row>
    <row r="17" spans="1:18" ht="12" customHeight="1">
      <c r="A17" s="7" t="s">
        <v>38</v>
      </c>
      <c r="B17" s="12" t="s">
        <v>15</v>
      </c>
      <c r="C17" s="12" t="s">
        <v>33</v>
      </c>
      <c r="D17" s="7" t="s">
        <v>47</v>
      </c>
      <c r="E17" s="9">
        <v>150</v>
      </c>
      <c r="F17" s="9">
        <v>3</v>
      </c>
      <c r="G17" s="7" t="s">
        <v>36</v>
      </c>
      <c r="H17" s="9">
        <v>150</v>
      </c>
      <c r="I17" s="9">
        <v>2</v>
      </c>
      <c r="J17" s="7" t="s">
        <v>46</v>
      </c>
      <c r="K17" s="9">
        <v>150</v>
      </c>
      <c r="L17" s="9">
        <v>1</v>
      </c>
      <c r="M17" s="7" t="s">
        <v>134</v>
      </c>
      <c r="N17" s="9">
        <v>80</v>
      </c>
      <c r="O17" s="9">
        <v>0</v>
      </c>
      <c r="P17" s="2"/>
      <c r="Q17" s="15"/>
      <c r="R17" s="16"/>
    </row>
    <row r="18" spans="1:18" ht="11.25" customHeight="1">
      <c r="A18" s="7" t="s">
        <v>39</v>
      </c>
      <c r="B18" s="9">
        <v>200</v>
      </c>
      <c r="C18" s="9">
        <v>0</v>
      </c>
      <c r="D18" s="7" t="s">
        <v>43</v>
      </c>
      <c r="E18" s="9">
        <v>200</v>
      </c>
      <c r="F18" s="9">
        <v>0</v>
      </c>
      <c r="G18" s="7" t="s">
        <v>43</v>
      </c>
      <c r="H18" s="10">
        <v>150</v>
      </c>
      <c r="I18" s="10">
        <v>0</v>
      </c>
      <c r="J18" s="7" t="s">
        <v>43</v>
      </c>
      <c r="K18" s="9">
        <v>200</v>
      </c>
      <c r="L18" s="9">
        <v>0</v>
      </c>
      <c r="M18" s="7" t="s">
        <v>26</v>
      </c>
      <c r="N18" s="12">
        <v>150</v>
      </c>
      <c r="O18" s="12" t="s">
        <v>49</v>
      </c>
      <c r="P18" s="2"/>
      <c r="Q18" s="15"/>
      <c r="R18" s="16"/>
    </row>
    <row r="19" spans="1:18">
      <c r="A19" s="7" t="s">
        <v>35</v>
      </c>
      <c r="B19" s="9">
        <v>25</v>
      </c>
      <c r="C19" s="9">
        <v>1</v>
      </c>
      <c r="D19" s="7" t="s">
        <v>1</v>
      </c>
      <c r="E19" s="9">
        <v>25</v>
      </c>
      <c r="F19" s="9">
        <v>1</v>
      </c>
      <c r="G19" s="7" t="s">
        <v>44</v>
      </c>
      <c r="H19" s="9">
        <v>25</v>
      </c>
      <c r="I19" s="9">
        <v>1</v>
      </c>
      <c r="J19" s="7" t="s">
        <v>1</v>
      </c>
      <c r="K19" s="9">
        <v>25</v>
      </c>
      <c r="L19" s="9">
        <v>1</v>
      </c>
      <c r="M19" s="7" t="s">
        <v>43</v>
      </c>
      <c r="N19" s="9">
        <v>200</v>
      </c>
      <c r="O19" s="9">
        <v>0</v>
      </c>
      <c r="P19" s="2"/>
      <c r="Q19" s="2"/>
    </row>
    <row r="20" spans="1:18" ht="12" customHeight="1">
      <c r="A20" s="7" t="s">
        <v>42</v>
      </c>
      <c r="B20" s="9">
        <v>15</v>
      </c>
      <c r="C20" s="9">
        <v>0</v>
      </c>
      <c r="D20" s="7"/>
      <c r="E20" s="7"/>
      <c r="F20" s="9"/>
      <c r="G20" s="7"/>
      <c r="H20" s="9"/>
      <c r="I20" s="9"/>
      <c r="J20" s="7" t="s">
        <v>27</v>
      </c>
      <c r="K20" s="9">
        <v>25</v>
      </c>
      <c r="L20" s="9">
        <v>1</v>
      </c>
      <c r="M20" s="7" t="s">
        <v>1</v>
      </c>
      <c r="N20" s="9">
        <v>25</v>
      </c>
      <c r="O20" s="9">
        <v>1</v>
      </c>
      <c r="P20" s="2"/>
      <c r="Q20" s="2"/>
    </row>
    <row r="21" spans="1:18">
      <c r="A21" s="7"/>
      <c r="B21" s="7"/>
      <c r="C21" s="9"/>
      <c r="D21" s="7"/>
      <c r="E21" s="7"/>
      <c r="F21" s="9"/>
      <c r="G21" s="7"/>
      <c r="H21" s="7"/>
      <c r="I21" s="9"/>
      <c r="J21" s="7"/>
      <c r="K21" s="9"/>
      <c r="L21" s="9"/>
      <c r="M21" s="7" t="s">
        <v>0</v>
      </c>
      <c r="N21" s="9">
        <v>15</v>
      </c>
      <c r="O21" s="9">
        <v>0</v>
      </c>
      <c r="P21" s="2"/>
      <c r="Q21" s="2"/>
    </row>
  </sheetData>
  <mergeCells count="1">
    <mergeCell ref="A1:M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H150"/>
  <sheetViews>
    <sheetView tabSelected="1" topLeftCell="A127" workbookViewId="0">
      <selection activeCell="L129" sqref="L129"/>
    </sheetView>
  </sheetViews>
  <sheetFormatPr defaultRowHeight="12.75"/>
  <cols>
    <col min="2" max="2" width="24.140625" customWidth="1"/>
    <col min="3" max="3" width="5.7109375" customWidth="1"/>
    <col min="4" max="4" width="27.42578125" customWidth="1"/>
    <col min="5" max="5" width="8.140625" customWidth="1"/>
    <col min="6" max="6" width="7.28515625" customWidth="1"/>
  </cols>
  <sheetData>
    <row r="1" spans="1:216" s="64" customFormat="1" ht="20.25" customHeight="1">
      <c r="A1" s="89" t="s">
        <v>53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216" s="64" customFormat="1" ht="21.75" customHeight="1">
      <c r="A2" s="97" t="s">
        <v>136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216" s="64" customFormat="1" ht="21.75" customHeight="1">
      <c r="A3" s="90" t="s">
        <v>133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216" s="18" customFormat="1" ht="23.25" customHeight="1">
      <c r="A4" s="91" t="s">
        <v>54</v>
      </c>
      <c r="B4" s="91" t="s">
        <v>55</v>
      </c>
      <c r="C4" s="91" t="s">
        <v>56</v>
      </c>
      <c r="D4" s="91" t="s">
        <v>57</v>
      </c>
      <c r="E4" s="93" t="s">
        <v>58</v>
      </c>
      <c r="F4" s="94"/>
      <c r="G4" s="95" t="s">
        <v>59</v>
      </c>
      <c r="H4" s="95"/>
      <c r="I4" s="95"/>
      <c r="J4" s="96" t="s">
        <v>60</v>
      </c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s="18" customFormat="1" ht="22.5" customHeight="1">
      <c r="A5" s="92"/>
      <c r="B5" s="92"/>
      <c r="C5" s="92"/>
      <c r="D5" s="92"/>
      <c r="E5" s="19" t="s">
        <v>61</v>
      </c>
      <c r="F5" s="20" t="s">
        <v>62</v>
      </c>
      <c r="G5" s="21" t="s">
        <v>63</v>
      </c>
      <c r="H5" s="21" t="s">
        <v>64</v>
      </c>
      <c r="I5" s="21" t="s">
        <v>65</v>
      </c>
      <c r="J5" s="96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</row>
    <row r="6" spans="1:216" s="18" customFormat="1" ht="17.25" customHeight="1">
      <c r="A6" s="77" t="s">
        <v>66</v>
      </c>
      <c r="B6" s="78"/>
      <c r="C6" s="78"/>
      <c r="D6" s="78"/>
      <c r="E6" s="78"/>
      <c r="F6" s="78"/>
      <c r="G6" s="78"/>
      <c r="H6" s="78"/>
      <c r="I6" s="78"/>
      <c r="J6" s="79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</row>
    <row r="7" spans="1:216" s="18" customFormat="1" ht="13.5" customHeight="1">
      <c r="A7" s="76" t="s">
        <v>67</v>
      </c>
      <c r="B7" s="76"/>
      <c r="C7" s="76"/>
      <c r="D7" s="23"/>
      <c r="E7" s="23"/>
      <c r="F7" s="23"/>
      <c r="G7" s="24"/>
      <c r="H7" s="24"/>
      <c r="I7" s="24"/>
      <c r="J7" s="24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</row>
    <row r="8" spans="1:216" s="18" customFormat="1" ht="15" customHeight="1">
      <c r="A8" s="25">
        <v>173</v>
      </c>
      <c r="B8" s="25" t="s">
        <v>68</v>
      </c>
      <c r="C8" s="25">
        <v>150</v>
      </c>
      <c r="D8" s="25" t="s">
        <v>69</v>
      </c>
      <c r="E8" s="25">
        <v>78</v>
      </c>
      <c r="F8" s="25">
        <v>78</v>
      </c>
      <c r="G8" s="26">
        <v>6.54</v>
      </c>
      <c r="H8" s="26">
        <v>9.6</v>
      </c>
      <c r="I8" s="26">
        <v>27.8</v>
      </c>
      <c r="J8" s="26">
        <v>224.2</v>
      </c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</row>
    <row r="9" spans="1:216" s="18" customFormat="1" ht="12" customHeight="1">
      <c r="A9" s="27">
        <v>258</v>
      </c>
      <c r="B9" s="25"/>
      <c r="C9" s="25"/>
      <c r="D9" s="27" t="s">
        <v>116</v>
      </c>
      <c r="E9" s="25">
        <v>37</v>
      </c>
      <c r="F9" s="25">
        <v>37</v>
      </c>
      <c r="G9" s="28"/>
      <c r="H9" s="28"/>
      <c r="I9" s="28"/>
      <c r="J9" s="28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</row>
    <row r="10" spans="1:216" s="18" customFormat="1" ht="12" customHeight="1">
      <c r="A10" s="25"/>
      <c r="B10" s="25"/>
      <c r="C10" s="25"/>
      <c r="D10" s="25" t="s">
        <v>70</v>
      </c>
      <c r="E10" s="25">
        <v>7</v>
      </c>
      <c r="F10" s="25">
        <v>7</v>
      </c>
      <c r="G10" s="28"/>
      <c r="H10" s="28"/>
      <c r="I10" s="28"/>
      <c r="J10" s="28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</row>
    <row r="11" spans="1:216" s="18" customFormat="1" ht="14.25" customHeight="1">
      <c r="A11" s="25"/>
      <c r="B11" s="25"/>
      <c r="C11" s="25"/>
      <c r="D11" s="25" t="s">
        <v>71</v>
      </c>
      <c r="E11" s="25">
        <v>39</v>
      </c>
      <c r="F11" s="25">
        <v>39</v>
      </c>
      <c r="G11" s="28"/>
      <c r="H11" s="28"/>
      <c r="I11" s="28"/>
      <c r="J11" s="28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</row>
    <row r="12" spans="1:216" s="18" customFormat="1" ht="14.25" customHeight="1">
      <c r="A12" s="25">
        <v>300</v>
      </c>
      <c r="B12" s="25" t="s">
        <v>32</v>
      </c>
      <c r="C12" s="44" t="s">
        <v>138</v>
      </c>
      <c r="D12" s="25" t="s">
        <v>137</v>
      </c>
      <c r="E12" s="25"/>
      <c r="F12" s="25">
        <v>40</v>
      </c>
      <c r="G12" s="26">
        <v>5.0999999999999996</v>
      </c>
      <c r="H12" s="26">
        <v>4.5999999999999996</v>
      </c>
      <c r="I12" s="26">
        <v>0.3</v>
      </c>
      <c r="J12" s="26">
        <v>63</v>
      </c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</row>
    <row r="13" spans="1:216" s="18" customFormat="1" ht="15" customHeight="1">
      <c r="A13" s="25">
        <v>493</v>
      </c>
      <c r="B13" s="25" t="s">
        <v>117</v>
      </c>
      <c r="C13" s="25">
        <v>200</v>
      </c>
      <c r="D13" s="25" t="s">
        <v>90</v>
      </c>
      <c r="E13" s="25">
        <v>50</v>
      </c>
      <c r="F13" s="25">
        <v>50</v>
      </c>
      <c r="G13" s="26">
        <v>0.2</v>
      </c>
      <c r="H13" s="26">
        <v>0.05</v>
      </c>
      <c r="I13" s="26">
        <v>0.04</v>
      </c>
      <c r="J13" s="26">
        <v>1.4</v>
      </c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</row>
    <row r="14" spans="1:216" s="18" customFormat="1">
      <c r="A14" s="25"/>
      <c r="B14" s="25"/>
      <c r="C14" s="25"/>
      <c r="D14" s="25" t="s">
        <v>71</v>
      </c>
      <c r="E14" s="25">
        <v>150</v>
      </c>
      <c r="F14" s="25">
        <v>150</v>
      </c>
      <c r="G14" s="31"/>
      <c r="H14" s="31"/>
      <c r="I14" s="31"/>
      <c r="J14" s="2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</row>
    <row r="15" spans="1:216">
      <c r="A15" s="25">
        <v>109</v>
      </c>
      <c r="B15" s="25" t="s">
        <v>35</v>
      </c>
      <c r="C15" s="25">
        <v>25</v>
      </c>
      <c r="D15" s="25" t="s">
        <v>74</v>
      </c>
      <c r="E15" s="25">
        <v>25</v>
      </c>
      <c r="F15" s="25">
        <v>25</v>
      </c>
      <c r="G15" s="30">
        <v>1.65</v>
      </c>
      <c r="H15" s="30">
        <v>0.3</v>
      </c>
      <c r="I15" s="30">
        <v>8.35</v>
      </c>
      <c r="J15" s="30">
        <v>43.5</v>
      </c>
    </row>
    <row r="16" spans="1:216" s="18" customFormat="1" ht="15" customHeight="1">
      <c r="A16" s="33">
        <v>482</v>
      </c>
      <c r="B16" s="25" t="s">
        <v>76</v>
      </c>
      <c r="C16" s="25">
        <v>100</v>
      </c>
      <c r="D16" s="25" t="s">
        <v>77</v>
      </c>
      <c r="E16" s="25">
        <v>114</v>
      </c>
      <c r="F16" s="34">
        <v>100</v>
      </c>
      <c r="G16" s="26">
        <v>0.26</v>
      </c>
      <c r="H16" s="26">
        <v>0.17</v>
      </c>
      <c r="I16" s="26">
        <v>13.81</v>
      </c>
      <c r="J16" s="26">
        <v>52</v>
      </c>
    </row>
    <row r="17" spans="1:10" s="18" customFormat="1" ht="13.5">
      <c r="A17" s="70" t="s">
        <v>78</v>
      </c>
      <c r="B17" s="71"/>
      <c r="C17" s="71"/>
      <c r="D17" s="71"/>
      <c r="E17" s="71"/>
      <c r="F17" s="72"/>
      <c r="G17" s="35">
        <f>SUM(G8:G16)</f>
        <v>13.75</v>
      </c>
      <c r="H17" s="35">
        <f t="shared" ref="H17:J17" si="0">SUM(H8:H16)</f>
        <v>14.72</v>
      </c>
      <c r="I17" s="35">
        <f t="shared" si="0"/>
        <v>50.300000000000004</v>
      </c>
      <c r="J17" s="35">
        <f t="shared" si="0"/>
        <v>384.09999999999997</v>
      </c>
    </row>
    <row r="18" spans="1:10" ht="15.75">
      <c r="A18" s="86" t="s">
        <v>131</v>
      </c>
      <c r="B18" s="87"/>
      <c r="C18" s="87"/>
      <c r="D18" s="87"/>
      <c r="E18" s="87"/>
      <c r="F18" s="87"/>
      <c r="G18" s="87"/>
      <c r="H18" s="87"/>
      <c r="I18" s="87"/>
      <c r="J18" s="88"/>
    </row>
    <row r="19" spans="1:10">
      <c r="A19" s="76" t="s">
        <v>86</v>
      </c>
      <c r="B19" s="76"/>
      <c r="C19" s="76"/>
      <c r="D19" s="25"/>
      <c r="E19" s="25"/>
      <c r="F19" s="25"/>
      <c r="G19" s="31"/>
      <c r="H19" s="31"/>
      <c r="I19" s="31"/>
      <c r="J19" s="31"/>
    </row>
    <row r="20" spans="1:10">
      <c r="A20" s="29">
        <v>265</v>
      </c>
      <c r="B20" s="29" t="s">
        <v>103</v>
      </c>
      <c r="C20" s="29" t="s">
        <v>21</v>
      </c>
      <c r="D20" s="25" t="s">
        <v>101</v>
      </c>
      <c r="E20" s="43" t="s">
        <v>104</v>
      </c>
      <c r="F20" s="44" t="s">
        <v>102</v>
      </c>
      <c r="G20" s="26">
        <v>15.12</v>
      </c>
      <c r="H20" s="26">
        <v>14.88</v>
      </c>
      <c r="I20" s="26">
        <v>39.36</v>
      </c>
      <c r="J20" s="26">
        <v>352</v>
      </c>
    </row>
    <row r="21" spans="1:10">
      <c r="A21" s="29"/>
      <c r="B21" s="29"/>
      <c r="C21" s="29"/>
      <c r="D21" s="25" t="s">
        <v>91</v>
      </c>
      <c r="E21" s="25">
        <v>51</v>
      </c>
      <c r="F21" s="25">
        <v>51</v>
      </c>
      <c r="G21" s="32"/>
      <c r="H21" s="32"/>
      <c r="I21" s="32"/>
      <c r="J21" s="32"/>
    </row>
    <row r="22" spans="1:10">
      <c r="A22" s="29"/>
      <c r="B22" s="29"/>
      <c r="C22" s="29"/>
      <c r="D22" s="25" t="s">
        <v>80</v>
      </c>
      <c r="E22" s="25">
        <v>15</v>
      </c>
      <c r="F22" s="25">
        <v>12</v>
      </c>
      <c r="G22" s="32"/>
      <c r="H22" s="32"/>
      <c r="I22" s="32"/>
      <c r="J22" s="32"/>
    </row>
    <row r="23" spans="1:10">
      <c r="A23" s="29"/>
      <c r="B23" s="29"/>
      <c r="C23" s="29"/>
      <c r="D23" s="25" t="s">
        <v>82</v>
      </c>
      <c r="E23" s="25">
        <v>7.5</v>
      </c>
      <c r="F23" s="25">
        <v>7.5</v>
      </c>
      <c r="G23" s="32"/>
      <c r="H23" s="32"/>
      <c r="I23" s="32"/>
      <c r="J23" s="32"/>
    </row>
    <row r="24" spans="1:10">
      <c r="A24" s="29"/>
      <c r="B24" s="29"/>
      <c r="C24" s="29"/>
      <c r="D24" s="25" t="s">
        <v>79</v>
      </c>
      <c r="E24" s="25">
        <v>9</v>
      </c>
      <c r="F24" s="25">
        <v>7.5</v>
      </c>
      <c r="G24" s="32"/>
      <c r="H24" s="32"/>
      <c r="I24" s="32"/>
      <c r="J24" s="32"/>
    </row>
    <row r="25" spans="1:10">
      <c r="A25" s="29"/>
      <c r="B25" s="29"/>
      <c r="C25" s="29"/>
      <c r="D25" s="25" t="s">
        <v>105</v>
      </c>
      <c r="E25" s="25">
        <v>12</v>
      </c>
      <c r="F25" s="25">
        <v>12</v>
      </c>
      <c r="G25" s="32"/>
      <c r="H25" s="32"/>
      <c r="I25" s="32"/>
      <c r="J25" s="32"/>
    </row>
    <row r="26" spans="1:10">
      <c r="A26" s="25">
        <v>493</v>
      </c>
      <c r="B26" s="25" t="s">
        <v>117</v>
      </c>
      <c r="C26" s="25">
        <v>200</v>
      </c>
      <c r="D26" s="25" t="s">
        <v>90</v>
      </c>
      <c r="E26" s="25">
        <v>50</v>
      </c>
      <c r="F26" s="25">
        <v>50</v>
      </c>
      <c r="G26" s="26">
        <v>0.2</v>
      </c>
      <c r="H26" s="26">
        <v>0.05</v>
      </c>
      <c r="I26" s="26">
        <v>0.04</v>
      </c>
      <c r="J26" s="26">
        <v>1.4</v>
      </c>
    </row>
    <row r="27" spans="1:10">
      <c r="A27" s="25"/>
      <c r="B27" s="25"/>
      <c r="C27" s="25"/>
      <c r="D27" s="25" t="s">
        <v>71</v>
      </c>
      <c r="E27" s="25">
        <v>150</v>
      </c>
      <c r="F27" s="25">
        <v>150</v>
      </c>
      <c r="G27" s="31"/>
      <c r="H27" s="31"/>
      <c r="I27" s="31"/>
      <c r="J27" s="24"/>
    </row>
    <row r="28" spans="1:10">
      <c r="A28" s="25">
        <v>108</v>
      </c>
      <c r="B28" s="25" t="s">
        <v>1</v>
      </c>
      <c r="C28" s="25">
        <v>25</v>
      </c>
      <c r="D28" s="25" t="s">
        <v>74</v>
      </c>
      <c r="E28" s="25">
        <v>25</v>
      </c>
      <c r="F28" s="25">
        <v>25</v>
      </c>
      <c r="G28" s="26">
        <v>1.9</v>
      </c>
      <c r="H28" s="26">
        <v>0.2</v>
      </c>
      <c r="I28" s="26">
        <v>1.05</v>
      </c>
      <c r="J28" s="26">
        <v>58.75</v>
      </c>
    </row>
    <row r="29" spans="1:10">
      <c r="A29" s="46">
        <v>100</v>
      </c>
      <c r="B29" s="47" t="s">
        <v>42</v>
      </c>
      <c r="C29" s="25">
        <v>15</v>
      </c>
      <c r="D29" s="47" t="s">
        <v>0</v>
      </c>
      <c r="E29" s="25">
        <v>15.2</v>
      </c>
      <c r="F29" s="25">
        <v>15</v>
      </c>
      <c r="G29" s="26">
        <v>3.84</v>
      </c>
      <c r="H29" s="26">
        <v>3.92</v>
      </c>
      <c r="I29" s="26">
        <v>0</v>
      </c>
      <c r="J29" s="26">
        <v>51</v>
      </c>
    </row>
    <row r="30" spans="1:10" ht="13.5">
      <c r="A30" s="76" t="s">
        <v>78</v>
      </c>
      <c r="B30" s="76"/>
      <c r="C30" s="76"/>
      <c r="D30" s="76"/>
      <c r="E30" s="76"/>
      <c r="F30" s="76"/>
      <c r="G30" s="35">
        <f>SUM(G20:G29)</f>
        <v>21.06</v>
      </c>
      <c r="H30" s="35">
        <f t="shared" ref="H30:J30" si="1">SUM(H20:H29)</f>
        <v>19.05</v>
      </c>
      <c r="I30" s="35">
        <f t="shared" si="1"/>
        <v>40.449999999999996</v>
      </c>
      <c r="J30" s="35">
        <f t="shared" si="1"/>
        <v>463.15</v>
      </c>
    </row>
    <row r="31" spans="1:10" ht="15.75" customHeight="1">
      <c r="A31" s="77" t="s">
        <v>122</v>
      </c>
      <c r="B31" s="78"/>
      <c r="C31" s="78"/>
      <c r="D31" s="78"/>
      <c r="E31" s="78"/>
      <c r="F31" s="78"/>
      <c r="G31" s="78"/>
      <c r="H31" s="78"/>
      <c r="I31" s="78"/>
      <c r="J31" s="79"/>
    </row>
    <row r="32" spans="1:10" ht="12.75" customHeight="1">
      <c r="A32" s="76" t="s">
        <v>86</v>
      </c>
      <c r="B32" s="76"/>
      <c r="C32" s="76"/>
      <c r="D32" s="41"/>
      <c r="E32" s="41"/>
      <c r="F32" s="41"/>
      <c r="G32" s="42"/>
      <c r="H32" s="42"/>
      <c r="I32" s="42"/>
      <c r="J32" s="42"/>
    </row>
    <row r="33" spans="1:10">
      <c r="A33" s="25">
        <v>319</v>
      </c>
      <c r="B33" s="25" t="s">
        <v>93</v>
      </c>
      <c r="C33" s="25">
        <v>100</v>
      </c>
      <c r="D33" s="25" t="s">
        <v>94</v>
      </c>
      <c r="E33" s="25">
        <v>76</v>
      </c>
      <c r="F33" s="25">
        <v>75</v>
      </c>
      <c r="G33" s="26">
        <v>13.8</v>
      </c>
      <c r="H33" s="26">
        <v>13.13</v>
      </c>
      <c r="I33" s="26">
        <v>21.13</v>
      </c>
      <c r="J33" s="26">
        <v>258</v>
      </c>
    </row>
    <row r="34" spans="1:10">
      <c r="A34" s="25" t="s">
        <v>95</v>
      </c>
      <c r="B34" s="25"/>
      <c r="C34" s="25"/>
      <c r="D34" s="25" t="s">
        <v>96</v>
      </c>
      <c r="E34" s="25">
        <v>7</v>
      </c>
      <c r="F34" s="25">
        <v>7</v>
      </c>
      <c r="G34" s="32"/>
      <c r="H34" s="32"/>
      <c r="I34" s="32"/>
      <c r="J34" s="32"/>
    </row>
    <row r="35" spans="1:10">
      <c r="A35" s="25"/>
      <c r="B35" s="25"/>
      <c r="C35" s="22"/>
      <c r="D35" s="25" t="s">
        <v>72</v>
      </c>
      <c r="E35" s="25" t="s">
        <v>97</v>
      </c>
      <c r="F35" s="25">
        <v>7</v>
      </c>
      <c r="G35" s="32"/>
      <c r="H35" s="32"/>
      <c r="I35" s="32"/>
      <c r="J35" s="32"/>
    </row>
    <row r="36" spans="1:10">
      <c r="A36" s="36"/>
      <c r="B36" s="36"/>
      <c r="C36" s="36"/>
      <c r="D36" s="25" t="s">
        <v>82</v>
      </c>
      <c r="E36" s="25">
        <v>3</v>
      </c>
      <c r="F36" s="25">
        <v>3</v>
      </c>
      <c r="G36" s="32"/>
      <c r="H36" s="32"/>
      <c r="I36" s="32"/>
      <c r="J36" s="32"/>
    </row>
    <row r="37" spans="1:10">
      <c r="A37" s="36"/>
      <c r="B37" s="36"/>
      <c r="C37" s="36"/>
      <c r="D37" s="25" t="s">
        <v>98</v>
      </c>
      <c r="E37" s="25">
        <v>10.199999999999999</v>
      </c>
      <c r="F37" s="25">
        <v>10</v>
      </c>
      <c r="G37" s="32"/>
      <c r="H37" s="32"/>
      <c r="I37" s="32"/>
      <c r="J37" s="32"/>
    </row>
    <row r="38" spans="1:10">
      <c r="A38" s="36"/>
      <c r="B38" s="36"/>
      <c r="C38" s="36"/>
      <c r="D38" s="25" t="s">
        <v>99</v>
      </c>
      <c r="E38" s="25">
        <v>2.5</v>
      </c>
      <c r="F38" s="25">
        <v>2.5</v>
      </c>
      <c r="G38" s="32"/>
      <c r="H38" s="32"/>
      <c r="I38" s="32"/>
      <c r="J38" s="32"/>
    </row>
    <row r="39" spans="1:10">
      <c r="A39" s="36"/>
      <c r="B39" s="36"/>
      <c r="C39" s="36"/>
      <c r="D39" s="25" t="s">
        <v>87</v>
      </c>
      <c r="E39" s="25">
        <v>2.5</v>
      </c>
      <c r="F39" s="25">
        <v>2.5</v>
      </c>
      <c r="G39" s="32"/>
      <c r="H39" s="32"/>
      <c r="I39" s="32"/>
      <c r="J39" s="32"/>
    </row>
    <row r="40" spans="1:10">
      <c r="A40" s="25">
        <v>247</v>
      </c>
      <c r="B40" s="25" t="s">
        <v>119</v>
      </c>
      <c r="C40" s="25">
        <v>150</v>
      </c>
      <c r="D40" s="25" t="s">
        <v>120</v>
      </c>
      <c r="E40" s="25">
        <v>33</v>
      </c>
      <c r="F40" s="25">
        <v>33</v>
      </c>
      <c r="G40" s="26">
        <v>6.4</v>
      </c>
      <c r="H40" s="26">
        <v>10.59</v>
      </c>
      <c r="I40" s="26">
        <v>23.6</v>
      </c>
      <c r="J40" s="26">
        <v>215.5</v>
      </c>
    </row>
    <row r="41" spans="1:10">
      <c r="A41" s="25"/>
      <c r="B41" s="25"/>
      <c r="C41" s="25"/>
      <c r="D41" s="25" t="s">
        <v>69</v>
      </c>
      <c r="E41" s="25">
        <v>82.5</v>
      </c>
      <c r="F41" s="25">
        <v>82.5</v>
      </c>
      <c r="G41" s="32"/>
      <c r="H41" s="32"/>
      <c r="I41" s="32"/>
      <c r="J41" s="32"/>
    </row>
    <row r="42" spans="1:10">
      <c r="A42" s="25"/>
      <c r="B42" s="25"/>
      <c r="C42" s="25"/>
      <c r="D42" s="25" t="s">
        <v>71</v>
      </c>
      <c r="E42" s="25">
        <v>40.5</v>
      </c>
      <c r="F42" s="25">
        <v>40.5</v>
      </c>
      <c r="G42" s="26"/>
      <c r="H42" s="26"/>
      <c r="I42" s="26"/>
      <c r="J42" s="26"/>
    </row>
    <row r="43" spans="1:10">
      <c r="A43" s="25"/>
      <c r="B43" s="25"/>
      <c r="C43" s="25"/>
      <c r="D43" s="25" t="s">
        <v>73</v>
      </c>
      <c r="E43" s="25">
        <v>7</v>
      </c>
      <c r="F43" s="25">
        <v>7</v>
      </c>
      <c r="G43" s="26"/>
      <c r="H43" s="26"/>
      <c r="I43" s="26"/>
      <c r="J43" s="26"/>
    </row>
    <row r="44" spans="1:10">
      <c r="A44" s="25">
        <v>493</v>
      </c>
      <c r="B44" s="25" t="s">
        <v>117</v>
      </c>
      <c r="C44" s="25">
        <v>200</v>
      </c>
      <c r="D44" s="25" t="s">
        <v>90</v>
      </c>
      <c r="E44" s="25">
        <v>50</v>
      </c>
      <c r="F44" s="25">
        <v>50</v>
      </c>
      <c r="G44" s="26">
        <v>0.2</v>
      </c>
      <c r="H44" s="26">
        <v>0.05</v>
      </c>
      <c r="I44" s="26">
        <v>0.04</v>
      </c>
      <c r="J44" s="26">
        <v>1.4</v>
      </c>
    </row>
    <row r="45" spans="1:10">
      <c r="A45" s="25"/>
      <c r="B45" s="25"/>
      <c r="C45" s="25"/>
      <c r="D45" s="25" t="s">
        <v>71</v>
      </c>
      <c r="E45" s="25">
        <v>150</v>
      </c>
      <c r="F45" s="25">
        <v>150</v>
      </c>
      <c r="G45" s="31"/>
      <c r="H45" s="31"/>
      <c r="I45" s="31"/>
      <c r="J45" s="24"/>
    </row>
    <row r="46" spans="1:10">
      <c r="A46" s="25">
        <v>111</v>
      </c>
      <c r="B46" s="25" t="s">
        <v>16</v>
      </c>
      <c r="C46" s="25">
        <v>25</v>
      </c>
      <c r="D46" s="25" t="s">
        <v>100</v>
      </c>
      <c r="E46" s="25">
        <v>25</v>
      </c>
      <c r="F46" s="25">
        <v>25</v>
      </c>
      <c r="G46" s="26">
        <v>1.9</v>
      </c>
      <c r="H46" s="26">
        <v>0.2</v>
      </c>
      <c r="I46" s="26">
        <v>1.05</v>
      </c>
      <c r="J46" s="26">
        <v>58.75</v>
      </c>
    </row>
    <row r="47" spans="1:10" ht="12.75" customHeight="1">
      <c r="A47" s="70" t="s">
        <v>118</v>
      </c>
      <c r="B47" s="71"/>
      <c r="C47" s="71"/>
      <c r="D47" s="71"/>
      <c r="E47" s="71"/>
      <c r="F47" s="72"/>
      <c r="G47" s="35">
        <f>SUM(G33:G46)</f>
        <v>22.3</v>
      </c>
      <c r="H47" s="35">
        <f>SUM(H33:H46)</f>
        <v>23.97</v>
      </c>
      <c r="I47" s="35">
        <f>SUM(I33:I46)</f>
        <v>45.82</v>
      </c>
      <c r="J47" s="35">
        <f>SUM(J33:J46)</f>
        <v>533.65</v>
      </c>
    </row>
    <row r="48" spans="1:10" ht="15.75" customHeight="1">
      <c r="A48" s="85" t="s">
        <v>121</v>
      </c>
      <c r="B48" s="85"/>
      <c r="C48" s="85"/>
      <c r="D48" s="85"/>
      <c r="E48" s="85"/>
      <c r="F48" s="85"/>
      <c r="G48" s="85"/>
      <c r="H48" s="85"/>
      <c r="I48" s="85"/>
      <c r="J48" s="85"/>
    </row>
    <row r="49" spans="1:10" ht="12.75" customHeight="1">
      <c r="A49" s="51"/>
      <c r="B49" s="51"/>
      <c r="C49" s="51"/>
      <c r="D49" s="51"/>
      <c r="E49" s="51"/>
      <c r="F49" s="51"/>
      <c r="G49" s="51"/>
      <c r="H49" s="51"/>
      <c r="I49" s="51"/>
      <c r="J49" s="51"/>
    </row>
    <row r="50" spans="1:10" ht="12.75" customHeight="1">
      <c r="A50" s="84" t="s">
        <v>67</v>
      </c>
      <c r="B50" s="84"/>
      <c r="C50" s="84"/>
      <c r="D50" s="41"/>
      <c r="E50" s="41"/>
      <c r="F50" s="41"/>
      <c r="G50" s="42"/>
      <c r="H50" s="42"/>
      <c r="I50" s="42"/>
      <c r="J50" s="42"/>
    </row>
    <row r="51" spans="1:10" ht="12.75" customHeight="1">
      <c r="A51" s="25">
        <v>395</v>
      </c>
      <c r="B51" s="25" t="s">
        <v>123</v>
      </c>
      <c r="C51" s="25">
        <v>50</v>
      </c>
      <c r="D51" s="25" t="s">
        <v>124</v>
      </c>
      <c r="E51" s="25">
        <v>51.5</v>
      </c>
      <c r="F51" s="25">
        <v>50</v>
      </c>
      <c r="G51" s="26">
        <v>5.2</v>
      </c>
      <c r="H51" s="26">
        <v>10.45</v>
      </c>
      <c r="I51" s="26">
        <v>0</v>
      </c>
      <c r="J51" s="38">
        <v>115</v>
      </c>
    </row>
    <row r="52" spans="1:10">
      <c r="A52" s="25">
        <v>291</v>
      </c>
      <c r="B52" s="25" t="s">
        <v>83</v>
      </c>
      <c r="C52" s="25">
        <v>150</v>
      </c>
      <c r="D52" s="25" t="s">
        <v>84</v>
      </c>
      <c r="E52" s="25">
        <v>51</v>
      </c>
      <c r="F52" s="25">
        <v>51</v>
      </c>
      <c r="G52" s="38">
        <v>0.5</v>
      </c>
      <c r="H52" s="38">
        <v>0.2</v>
      </c>
      <c r="I52" s="38">
        <v>23.1</v>
      </c>
      <c r="J52" s="38">
        <v>96</v>
      </c>
    </row>
    <row r="53" spans="1:10">
      <c r="A53" s="25"/>
      <c r="B53" s="25"/>
      <c r="C53" s="25"/>
      <c r="D53" s="25" t="s">
        <v>73</v>
      </c>
      <c r="E53" s="25">
        <v>7</v>
      </c>
      <c r="F53" s="25">
        <v>7</v>
      </c>
      <c r="G53" s="26"/>
      <c r="H53" s="26"/>
      <c r="I53" s="26"/>
      <c r="J53" s="26"/>
    </row>
    <row r="54" spans="1:10" ht="15" customHeight="1">
      <c r="A54" s="29"/>
      <c r="B54" s="29"/>
      <c r="C54" s="29"/>
      <c r="D54" s="25"/>
      <c r="E54" s="25"/>
      <c r="F54" s="25"/>
      <c r="G54" s="26"/>
      <c r="H54" s="26"/>
      <c r="I54" s="26"/>
      <c r="J54" s="26"/>
    </row>
    <row r="55" spans="1:10" ht="12.75" customHeight="1">
      <c r="A55" s="25">
        <v>493</v>
      </c>
      <c r="B55" s="25" t="s">
        <v>117</v>
      </c>
      <c r="C55" s="25">
        <v>200</v>
      </c>
      <c r="D55" s="25" t="s">
        <v>90</v>
      </c>
      <c r="E55" s="25">
        <v>50</v>
      </c>
      <c r="F55" s="25">
        <v>50</v>
      </c>
      <c r="G55" s="26">
        <v>0.2</v>
      </c>
      <c r="H55" s="26">
        <v>0.05</v>
      </c>
      <c r="I55" s="26">
        <v>0.04</v>
      </c>
      <c r="J55" s="26">
        <v>1.4</v>
      </c>
    </row>
    <row r="56" spans="1:10" ht="12.75" customHeight="1">
      <c r="A56" s="25"/>
      <c r="B56" s="25"/>
      <c r="C56" s="25"/>
      <c r="D56" s="25" t="s">
        <v>71</v>
      </c>
      <c r="E56" s="25">
        <v>150</v>
      </c>
      <c r="F56" s="25">
        <v>150</v>
      </c>
      <c r="G56" s="31"/>
      <c r="H56" s="31"/>
      <c r="I56" s="31"/>
      <c r="J56" s="24"/>
    </row>
    <row r="57" spans="1:10">
      <c r="A57" s="25">
        <v>108</v>
      </c>
      <c r="B57" s="25" t="s">
        <v>1</v>
      </c>
      <c r="C57" s="25">
        <v>25</v>
      </c>
      <c r="D57" s="25" t="s">
        <v>74</v>
      </c>
      <c r="E57" s="25">
        <v>25</v>
      </c>
      <c r="F57" s="25">
        <v>25</v>
      </c>
      <c r="G57" s="26">
        <v>1.9</v>
      </c>
      <c r="H57" s="26">
        <v>0.2</v>
      </c>
      <c r="I57" s="26">
        <v>1.05</v>
      </c>
      <c r="J57" s="26">
        <v>58.75</v>
      </c>
    </row>
    <row r="58" spans="1:10" ht="12.75" customHeight="1">
      <c r="A58" s="25"/>
      <c r="B58" s="25" t="s">
        <v>85</v>
      </c>
      <c r="C58" s="25">
        <v>25</v>
      </c>
      <c r="D58" s="25"/>
      <c r="E58" s="25"/>
      <c r="F58" s="25">
        <v>25</v>
      </c>
      <c r="G58" s="26">
        <v>1.77</v>
      </c>
      <c r="H58" s="26">
        <v>3.37</v>
      </c>
      <c r="I58" s="26">
        <v>3.45</v>
      </c>
      <c r="J58" s="26">
        <v>103.2</v>
      </c>
    </row>
    <row r="59" spans="1:10" ht="12.75" customHeight="1">
      <c r="A59" s="76" t="s">
        <v>78</v>
      </c>
      <c r="B59" s="76"/>
      <c r="C59" s="76"/>
      <c r="D59" s="76"/>
      <c r="E59" s="76"/>
      <c r="F59" s="76"/>
      <c r="G59" s="35">
        <f>SUM(G51:G58)</f>
        <v>9.57</v>
      </c>
      <c r="H59" s="35">
        <f>SUM(H51:H58)</f>
        <v>14.27</v>
      </c>
      <c r="I59" s="35">
        <f>SUM(I51:I58)</f>
        <v>27.64</v>
      </c>
      <c r="J59" s="35">
        <f>SUM(J51:J58)</f>
        <v>374.34999999999997</v>
      </c>
    </row>
    <row r="60" spans="1:10" ht="12.75" customHeight="1">
      <c r="A60" s="83" t="s">
        <v>106</v>
      </c>
      <c r="B60" s="83"/>
      <c r="C60" s="83"/>
      <c r="D60" s="83"/>
      <c r="E60" s="83"/>
      <c r="F60" s="83"/>
      <c r="G60" s="83"/>
      <c r="H60" s="83"/>
      <c r="I60" s="83"/>
      <c r="J60" s="83"/>
    </row>
    <row r="61" spans="1:10" ht="12.75" customHeight="1">
      <c r="A61" s="84" t="s">
        <v>86</v>
      </c>
      <c r="B61" s="84"/>
      <c r="C61" s="84"/>
      <c r="D61" s="53"/>
      <c r="E61" s="53"/>
      <c r="F61" s="53"/>
      <c r="G61" s="42"/>
      <c r="H61" s="42"/>
      <c r="I61" s="42"/>
      <c r="J61" s="42"/>
    </row>
    <row r="62" spans="1:10">
      <c r="A62" s="25" t="s">
        <v>139</v>
      </c>
      <c r="B62" s="25" t="s">
        <v>140</v>
      </c>
      <c r="C62" s="25" t="s">
        <v>22</v>
      </c>
      <c r="D62" s="25" t="s">
        <v>141</v>
      </c>
      <c r="E62" s="25">
        <v>67.2</v>
      </c>
      <c r="F62" s="25">
        <v>59.5</v>
      </c>
      <c r="G62" s="26">
        <v>11.1</v>
      </c>
      <c r="H62" s="26">
        <v>11.25</v>
      </c>
      <c r="I62" s="26">
        <v>4.4000000000000004</v>
      </c>
      <c r="J62" s="26">
        <v>160</v>
      </c>
    </row>
    <row r="63" spans="1:10">
      <c r="A63" s="25"/>
      <c r="B63" s="25"/>
      <c r="C63" s="25"/>
      <c r="D63" s="25" t="s">
        <v>79</v>
      </c>
      <c r="E63" s="25">
        <v>12.9</v>
      </c>
      <c r="F63" s="25">
        <v>10.3</v>
      </c>
      <c r="G63" s="32"/>
      <c r="H63" s="32"/>
      <c r="I63" s="32"/>
      <c r="J63" s="32"/>
    </row>
    <row r="64" spans="1:10">
      <c r="A64" s="36"/>
      <c r="B64" s="36"/>
      <c r="C64" s="36"/>
      <c r="D64" s="25" t="s">
        <v>80</v>
      </c>
      <c r="E64" s="25">
        <v>28.4</v>
      </c>
      <c r="F64" s="25">
        <v>22.7</v>
      </c>
      <c r="G64" s="32"/>
      <c r="H64" s="32"/>
      <c r="I64" s="32"/>
      <c r="J64" s="32"/>
    </row>
    <row r="65" spans="1:216">
      <c r="A65" s="36"/>
      <c r="B65" s="36"/>
      <c r="C65" s="36"/>
      <c r="D65" s="25" t="s">
        <v>142</v>
      </c>
      <c r="E65" s="25">
        <v>2.7</v>
      </c>
      <c r="F65" s="25">
        <v>2.7</v>
      </c>
      <c r="G65" s="32"/>
      <c r="H65" s="32"/>
      <c r="I65" s="32"/>
      <c r="J65" s="32"/>
    </row>
    <row r="66" spans="1:216">
      <c r="A66" s="36"/>
      <c r="B66" s="36"/>
      <c r="C66" s="36"/>
      <c r="D66" s="25" t="s">
        <v>87</v>
      </c>
      <c r="E66" s="25">
        <v>9.1</v>
      </c>
      <c r="F66" s="25">
        <v>9.1</v>
      </c>
      <c r="G66" s="32"/>
      <c r="H66" s="32"/>
      <c r="I66" s="32"/>
      <c r="J66" s="32"/>
    </row>
    <row r="67" spans="1:216">
      <c r="A67" s="36"/>
      <c r="B67" s="36"/>
      <c r="C67" s="36"/>
      <c r="D67" s="25" t="s">
        <v>143</v>
      </c>
      <c r="E67" s="43" t="s">
        <v>144</v>
      </c>
      <c r="F67" s="44">
        <v>2.7</v>
      </c>
      <c r="G67" s="26"/>
      <c r="H67" s="26"/>
      <c r="I67" s="26"/>
      <c r="J67" s="26"/>
    </row>
    <row r="68" spans="1:216">
      <c r="A68" s="36"/>
      <c r="B68" s="65"/>
      <c r="C68" s="36"/>
      <c r="D68" s="25" t="s">
        <v>71</v>
      </c>
      <c r="E68" s="25">
        <v>40</v>
      </c>
      <c r="F68" s="25">
        <v>40</v>
      </c>
      <c r="G68" s="66"/>
      <c r="H68" s="67"/>
      <c r="I68" s="67"/>
      <c r="J68" s="67"/>
    </row>
    <row r="69" spans="1:216">
      <c r="A69" s="37">
        <v>237</v>
      </c>
      <c r="B69" s="37" t="s">
        <v>88</v>
      </c>
      <c r="C69" s="37">
        <v>150</v>
      </c>
      <c r="D69" s="25" t="s">
        <v>89</v>
      </c>
      <c r="E69" s="29">
        <v>69</v>
      </c>
      <c r="F69" s="29">
        <v>69</v>
      </c>
      <c r="G69" s="26">
        <v>8.5500000000000007</v>
      </c>
      <c r="H69" s="26">
        <v>7.8</v>
      </c>
      <c r="I69" s="26">
        <v>37.049999999999997</v>
      </c>
      <c r="J69" s="26">
        <v>253</v>
      </c>
    </row>
    <row r="70" spans="1:216">
      <c r="A70" s="45"/>
      <c r="B70" s="37"/>
      <c r="C70" s="45"/>
      <c r="D70" s="25" t="s">
        <v>75</v>
      </c>
      <c r="E70" s="25">
        <v>6</v>
      </c>
      <c r="F70" s="25">
        <v>6</v>
      </c>
      <c r="G70" s="68"/>
      <c r="H70" s="68"/>
      <c r="I70" s="68"/>
      <c r="J70" s="68"/>
    </row>
    <row r="71" spans="1:216">
      <c r="A71" s="45"/>
      <c r="B71" s="37"/>
      <c r="C71" s="45"/>
      <c r="D71" s="25" t="s">
        <v>71</v>
      </c>
      <c r="E71" s="25">
        <v>102</v>
      </c>
      <c r="F71" s="25">
        <v>102</v>
      </c>
      <c r="G71" s="68"/>
      <c r="H71" s="68"/>
      <c r="I71" s="68"/>
      <c r="J71" s="68"/>
    </row>
    <row r="72" spans="1:216">
      <c r="A72" s="25">
        <v>493</v>
      </c>
      <c r="B72" s="25" t="s">
        <v>117</v>
      </c>
      <c r="C72" s="25">
        <v>200</v>
      </c>
      <c r="D72" s="25" t="s">
        <v>90</v>
      </c>
      <c r="E72" s="25">
        <v>50</v>
      </c>
      <c r="F72" s="25">
        <v>50</v>
      </c>
      <c r="G72" s="26">
        <v>0.2</v>
      </c>
      <c r="H72" s="26">
        <v>0.05</v>
      </c>
      <c r="I72" s="26">
        <v>0.04</v>
      </c>
      <c r="J72" s="26">
        <v>1.4</v>
      </c>
    </row>
    <row r="73" spans="1:216">
      <c r="A73" s="25"/>
      <c r="B73" s="25"/>
      <c r="C73" s="25"/>
      <c r="D73" s="25" t="s">
        <v>71</v>
      </c>
      <c r="E73" s="25">
        <v>150</v>
      </c>
      <c r="F73" s="25">
        <v>150</v>
      </c>
      <c r="G73" s="31"/>
      <c r="H73" s="31"/>
      <c r="I73" s="31"/>
      <c r="J73" s="24"/>
    </row>
    <row r="74" spans="1:216">
      <c r="A74" s="25">
        <v>108</v>
      </c>
      <c r="B74" s="25" t="s">
        <v>1</v>
      </c>
      <c r="C74" s="25">
        <v>25</v>
      </c>
      <c r="D74" s="25" t="s">
        <v>74</v>
      </c>
      <c r="E74" s="25">
        <v>25</v>
      </c>
      <c r="F74" s="25">
        <v>25</v>
      </c>
      <c r="G74" s="26">
        <v>1.9</v>
      </c>
      <c r="H74" s="26">
        <v>0.2</v>
      </c>
      <c r="I74" s="26">
        <v>1.05</v>
      </c>
      <c r="J74" s="26">
        <v>58.75</v>
      </c>
    </row>
    <row r="75" spans="1:216">
      <c r="A75" s="46">
        <v>100</v>
      </c>
      <c r="B75" s="47" t="s">
        <v>42</v>
      </c>
      <c r="C75" s="25">
        <v>15</v>
      </c>
      <c r="D75" s="47" t="s">
        <v>0</v>
      </c>
      <c r="E75" s="25">
        <v>15.2</v>
      </c>
      <c r="F75" s="25">
        <v>15</v>
      </c>
      <c r="G75" s="26">
        <v>3.84</v>
      </c>
      <c r="H75" s="26">
        <v>3.92</v>
      </c>
      <c r="I75" s="26">
        <v>0</v>
      </c>
      <c r="J75" s="26">
        <v>51</v>
      </c>
    </row>
    <row r="76" spans="1:216" ht="12.75" customHeight="1">
      <c r="A76" s="70" t="s">
        <v>78</v>
      </c>
      <c r="B76" s="71"/>
      <c r="C76" s="71"/>
      <c r="D76" s="71"/>
      <c r="E76" s="71"/>
      <c r="F76" s="72"/>
      <c r="G76" s="35">
        <f>SUM(G62:G75)</f>
        <v>25.589999999999996</v>
      </c>
      <c r="H76" s="35">
        <f t="shared" ref="H76:J76" si="2">SUM(H62:H75)</f>
        <v>23.22</v>
      </c>
      <c r="I76" s="35">
        <f t="shared" si="2"/>
        <v>42.539999999999992</v>
      </c>
      <c r="J76" s="35">
        <f t="shared" si="2"/>
        <v>524.15</v>
      </c>
    </row>
    <row r="77" spans="1:216" ht="15.75">
      <c r="A77" s="80" t="s">
        <v>125</v>
      </c>
      <c r="B77" s="81"/>
      <c r="C77" s="81"/>
      <c r="D77" s="81"/>
      <c r="E77" s="81"/>
      <c r="F77" s="81"/>
      <c r="G77" s="81"/>
      <c r="H77" s="81"/>
      <c r="I77" s="82"/>
      <c r="J77" s="56"/>
    </row>
    <row r="78" spans="1:216">
      <c r="A78" s="70" t="s">
        <v>86</v>
      </c>
      <c r="B78" s="71"/>
      <c r="C78" s="72"/>
      <c r="D78" s="25"/>
      <c r="E78" s="25"/>
      <c r="F78" s="25"/>
      <c r="G78" s="57"/>
      <c r="H78" s="57"/>
      <c r="I78" s="57"/>
      <c r="J78" s="26"/>
    </row>
    <row r="79" spans="1:216" s="18" customFormat="1" ht="14.25" customHeight="1">
      <c r="A79" s="25">
        <v>300</v>
      </c>
      <c r="B79" s="25" t="s">
        <v>32</v>
      </c>
      <c r="C79" s="44" t="s">
        <v>138</v>
      </c>
      <c r="D79" s="25" t="s">
        <v>137</v>
      </c>
      <c r="E79" s="25"/>
      <c r="F79" s="25">
        <v>40</v>
      </c>
      <c r="G79" s="26">
        <v>5.0999999999999996</v>
      </c>
      <c r="H79" s="26">
        <v>4.5999999999999996</v>
      </c>
      <c r="I79" s="26">
        <v>0.3</v>
      </c>
      <c r="J79" s="26">
        <v>63</v>
      </c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</row>
    <row r="80" spans="1:216">
      <c r="A80" s="25">
        <v>295</v>
      </c>
      <c r="B80" s="47" t="s">
        <v>110</v>
      </c>
      <c r="C80" s="25" t="s">
        <v>18</v>
      </c>
      <c r="D80" s="25" t="s">
        <v>111</v>
      </c>
      <c r="E80" s="25">
        <v>54</v>
      </c>
      <c r="F80" s="25" t="s">
        <v>112</v>
      </c>
      <c r="G80" s="26">
        <v>10.8</v>
      </c>
      <c r="H80" s="26">
        <v>9.09</v>
      </c>
      <c r="I80" s="26">
        <v>30.6</v>
      </c>
      <c r="J80" s="26">
        <v>247</v>
      </c>
    </row>
    <row r="81" spans="1:10">
      <c r="A81" s="25"/>
      <c r="B81" s="47" t="s">
        <v>113</v>
      </c>
      <c r="C81" s="47"/>
      <c r="D81" s="25" t="s">
        <v>73</v>
      </c>
      <c r="E81" s="25">
        <v>5</v>
      </c>
      <c r="F81" s="25">
        <v>5</v>
      </c>
      <c r="G81" s="26"/>
      <c r="H81" s="26"/>
      <c r="I81" s="26"/>
      <c r="J81" s="26"/>
    </row>
    <row r="82" spans="1:10">
      <c r="A82" s="25"/>
      <c r="B82" s="47"/>
      <c r="C82" s="47"/>
      <c r="D82" s="25" t="s">
        <v>0</v>
      </c>
      <c r="E82" s="25">
        <v>22</v>
      </c>
      <c r="F82" s="25">
        <v>20</v>
      </c>
      <c r="G82" s="26"/>
      <c r="H82" s="26"/>
      <c r="I82" s="26"/>
      <c r="J82" s="26"/>
    </row>
    <row r="83" spans="1:10">
      <c r="A83" s="25">
        <v>493</v>
      </c>
      <c r="B83" s="25" t="s">
        <v>117</v>
      </c>
      <c r="C83" s="25">
        <v>200</v>
      </c>
      <c r="D83" s="25" t="s">
        <v>90</v>
      </c>
      <c r="E83" s="25">
        <v>50</v>
      </c>
      <c r="F83" s="25">
        <v>50</v>
      </c>
      <c r="G83" s="26">
        <v>0.2</v>
      </c>
      <c r="H83" s="26">
        <v>0.05</v>
      </c>
      <c r="I83" s="26">
        <v>0.04</v>
      </c>
      <c r="J83" s="26">
        <v>1.4</v>
      </c>
    </row>
    <row r="84" spans="1:10">
      <c r="A84" s="25"/>
      <c r="B84" s="25"/>
      <c r="C84" s="25"/>
      <c r="D84" s="25" t="s">
        <v>71</v>
      </c>
      <c r="E84" s="25">
        <v>150</v>
      </c>
      <c r="F84" s="25">
        <v>150</v>
      </c>
      <c r="G84" s="49"/>
      <c r="H84" s="49"/>
      <c r="I84" s="49"/>
      <c r="J84" s="63"/>
    </row>
    <row r="85" spans="1:10">
      <c r="A85" s="25">
        <v>108</v>
      </c>
      <c r="B85" s="25" t="s">
        <v>1</v>
      </c>
      <c r="C85" s="25">
        <v>25</v>
      </c>
      <c r="D85" s="25" t="s">
        <v>74</v>
      </c>
      <c r="E85" s="25">
        <v>25</v>
      </c>
      <c r="F85" s="25">
        <v>25</v>
      </c>
      <c r="G85" s="26">
        <v>1.9</v>
      </c>
      <c r="H85" s="26">
        <v>0.2</v>
      </c>
      <c r="I85" s="26">
        <v>1.05</v>
      </c>
      <c r="J85" s="26">
        <v>58.75</v>
      </c>
    </row>
    <row r="86" spans="1:10">
      <c r="A86" s="46">
        <v>100</v>
      </c>
      <c r="B86" s="47" t="s">
        <v>42</v>
      </c>
      <c r="C86" s="25">
        <v>15</v>
      </c>
      <c r="D86" s="47" t="s">
        <v>0</v>
      </c>
      <c r="E86" s="25">
        <v>15.2</v>
      </c>
      <c r="F86" s="25">
        <v>15</v>
      </c>
      <c r="G86" s="26">
        <v>3.84</v>
      </c>
      <c r="H86" s="26">
        <v>3.92</v>
      </c>
      <c r="I86" s="26">
        <v>0</v>
      </c>
      <c r="J86" s="26">
        <v>51</v>
      </c>
    </row>
    <row r="87" spans="1:10" ht="13.5">
      <c r="A87" s="70" t="s">
        <v>78</v>
      </c>
      <c r="B87" s="71"/>
      <c r="C87" s="72"/>
      <c r="D87" s="48"/>
      <c r="E87" s="48"/>
      <c r="F87" s="48"/>
      <c r="G87" s="35">
        <f>SUM(G79:G86)</f>
        <v>21.84</v>
      </c>
      <c r="H87" s="35">
        <f t="shared" ref="H87:J87" si="3">SUM(H79:H86)</f>
        <v>17.86</v>
      </c>
      <c r="I87" s="35">
        <f t="shared" si="3"/>
        <v>31.990000000000002</v>
      </c>
      <c r="J87" s="35">
        <f t="shared" si="3"/>
        <v>421.15</v>
      </c>
    </row>
    <row r="88" spans="1:10" ht="15.75">
      <c r="A88" s="77" t="s">
        <v>126</v>
      </c>
      <c r="B88" s="78"/>
      <c r="C88" s="78"/>
      <c r="D88" s="78"/>
      <c r="E88" s="78"/>
      <c r="F88" s="78"/>
      <c r="G88" s="78"/>
      <c r="H88" s="78"/>
      <c r="I88" s="78"/>
      <c r="J88" s="79"/>
    </row>
    <row r="89" spans="1:10">
      <c r="A89" s="76" t="s">
        <v>86</v>
      </c>
      <c r="B89" s="76"/>
      <c r="C89" s="76"/>
      <c r="D89" s="25"/>
      <c r="E89" s="25"/>
      <c r="F89" s="25"/>
      <c r="G89" s="26"/>
      <c r="H89" s="26"/>
      <c r="I89" s="26"/>
      <c r="J89" s="26"/>
    </row>
    <row r="90" spans="1:10">
      <c r="A90" s="25">
        <v>346</v>
      </c>
      <c r="B90" s="25" t="s">
        <v>114</v>
      </c>
      <c r="C90" s="25">
        <v>80</v>
      </c>
      <c r="D90" s="25" t="s">
        <v>115</v>
      </c>
      <c r="E90" s="25">
        <v>88</v>
      </c>
      <c r="F90" s="25">
        <v>53.6</v>
      </c>
      <c r="G90" s="26">
        <v>9.76</v>
      </c>
      <c r="H90" s="26">
        <v>2.88</v>
      </c>
      <c r="I90" s="26">
        <v>4.96</v>
      </c>
      <c r="J90" s="26">
        <v>84.8</v>
      </c>
    </row>
    <row r="91" spans="1:10">
      <c r="A91" s="25"/>
      <c r="B91" s="25"/>
      <c r="C91" s="25"/>
      <c r="D91" s="25" t="s">
        <v>109</v>
      </c>
      <c r="E91" s="25">
        <v>20.8</v>
      </c>
      <c r="F91" s="25">
        <v>16</v>
      </c>
      <c r="G91" s="26"/>
      <c r="H91" s="26"/>
      <c r="I91" s="26"/>
      <c r="J91" s="26"/>
    </row>
    <row r="92" spans="1:10">
      <c r="A92" s="25"/>
      <c r="B92" s="25"/>
      <c r="C92" s="25"/>
      <c r="D92" s="25" t="s">
        <v>1</v>
      </c>
      <c r="E92" s="25">
        <v>6</v>
      </c>
      <c r="F92" s="25">
        <v>6</v>
      </c>
      <c r="G92" s="26"/>
      <c r="H92" s="26"/>
      <c r="I92" s="26"/>
      <c r="J92" s="26"/>
    </row>
    <row r="93" spans="1:10">
      <c r="A93" s="25"/>
      <c r="B93" s="25"/>
      <c r="C93" s="25"/>
      <c r="D93" s="25" t="s">
        <v>92</v>
      </c>
      <c r="E93" s="25">
        <v>8</v>
      </c>
      <c r="F93" s="25">
        <v>6</v>
      </c>
      <c r="G93" s="26"/>
      <c r="H93" s="26"/>
      <c r="I93" s="26"/>
      <c r="J93" s="26"/>
    </row>
    <row r="94" spans="1:10">
      <c r="A94" s="25"/>
      <c r="B94" s="25"/>
      <c r="C94" s="25"/>
      <c r="D94" s="25" t="s">
        <v>72</v>
      </c>
      <c r="E94" s="58">
        <v>0.25</v>
      </c>
      <c r="F94" s="25">
        <v>10</v>
      </c>
      <c r="G94" s="26"/>
      <c r="H94" s="26"/>
      <c r="I94" s="26"/>
      <c r="J94" s="26"/>
    </row>
    <row r="95" spans="1:10">
      <c r="A95" s="25"/>
      <c r="B95" s="25"/>
      <c r="C95" s="25"/>
      <c r="D95" s="25" t="s">
        <v>107</v>
      </c>
      <c r="E95" s="25">
        <v>8</v>
      </c>
      <c r="F95" s="25">
        <v>8</v>
      </c>
      <c r="G95" s="26"/>
      <c r="H95" s="26"/>
      <c r="I95" s="26"/>
      <c r="J95" s="26"/>
    </row>
    <row r="96" spans="1:10" ht="12.75" customHeight="1">
      <c r="A96" s="25"/>
      <c r="B96" s="25"/>
      <c r="C96" s="25"/>
      <c r="D96" s="25" t="s">
        <v>108</v>
      </c>
      <c r="E96" s="25">
        <v>2</v>
      </c>
      <c r="F96" s="25">
        <v>2</v>
      </c>
      <c r="G96" s="26"/>
      <c r="H96" s="26"/>
      <c r="I96" s="26"/>
      <c r="J96" s="26"/>
    </row>
    <row r="97" spans="1:10">
      <c r="A97" s="37">
        <v>237</v>
      </c>
      <c r="B97" s="37" t="s">
        <v>88</v>
      </c>
      <c r="C97" s="37">
        <v>150</v>
      </c>
      <c r="D97" s="25" t="s">
        <v>89</v>
      </c>
      <c r="E97" s="29">
        <v>69</v>
      </c>
      <c r="F97" s="29">
        <v>69</v>
      </c>
      <c r="G97" s="26">
        <v>8.5500000000000007</v>
      </c>
      <c r="H97" s="26">
        <v>7.8</v>
      </c>
      <c r="I97" s="26">
        <v>37.049999999999997</v>
      </c>
      <c r="J97" s="26">
        <v>253</v>
      </c>
    </row>
    <row r="98" spans="1:10">
      <c r="A98" s="45"/>
      <c r="B98" s="37"/>
      <c r="C98" s="45"/>
      <c r="D98" s="25" t="s">
        <v>75</v>
      </c>
      <c r="E98" s="25">
        <v>6</v>
      </c>
      <c r="F98" s="25">
        <v>6</v>
      </c>
      <c r="G98" s="52"/>
      <c r="H98" s="52"/>
      <c r="I98" s="52"/>
      <c r="J98" s="52"/>
    </row>
    <row r="99" spans="1:10">
      <c r="A99" s="45"/>
      <c r="B99" s="37"/>
      <c r="C99" s="45"/>
      <c r="D99" s="25" t="s">
        <v>71</v>
      </c>
      <c r="E99" s="25">
        <v>102</v>
      </c>
      <c r="F99" s="25">
        <v>102</v>
      </c>
      <c r="G99" s="52"/>
      <c r="H99" s="52"/>
      <c r="I99" s="52"/>
      <c r="J99" s="52"/>
    </row>
    <row r="100" spans="1:10">
      <c r="A100" s="25">
        <v>493</v>
      </c>
      <c r="B100" s="25" t="s">
        <v>117</v>
      </c>
      <c r="C100" s="25">
        <v>200</v>
      </c>
      <c r="D100" s="25" t="s">
        <v>90</v>
      </c>
      <c r="E100" s="25">
        <v>50</v>
      </c>
      <c r="F100" s="25">
        <v>50</v>
      </c>
      <c r="G100" s="26">
        <v>0.2</v>
      </c>
      <c r="H100" s="26">
        <v>0.05</v>
      </c>
      <c r="I100" s="26">
        <v>0.04</v>
      </c>
      <c r="J100" s="26">
        <v>1.4</v>
      </c>
    </row>
    <row r="101" spans="1:10">
      <c r="A101" s="25"/>
      <c r="B101" s="25"/>
      <c r="C101" s="25"/>
      <c r="D101" s="25" t="s">
        <v>71</v>
      </c>
      <c r="E101" s="25">
        <v>150</v>
      </c>
      <c r="F101" s="25">
        <v>150</v>
      </c>
      <c r="G101" s="49"/>
      <c r="H101" s="49"/>
      <c r="I101" s="49"/>
      <c r="J101" s="63"/>
    </row>
    <row r="102" spans="1:10">
      <c r="A102" s="25">
        <v>108</v>
      </c>
      <c r="B102" s="25" t="s">
        <v>1</v>
      </c>
      <c r="C102" s="25">
        <v>25</v>
      </c>
      <c r="D102" s="25" t="s">
        <v>74</v>
      </c>
      <c r="E102" s="25">
        <v>25</v>
      </c>
      <c r="F102" s="25">
        <v>25</v>
      </c>
      <c r="G102" s="26">
        <v>1.9</v>
      </c>
      <c r="H102" s="26">
        <v>0.2</v>
      </c>
      <c r="I102" s="26">
        <v>1.05</v>
      </c>
      <c r="J102" s="26">
        <v>58.75</v>
      </c>
    </row>
    <row r="103" spans="1:10" ht="13.5" customHeight="1">
      <c r="A103" s="70" t="s">
        <v>78</v>
      </c>
      <c r="B103" s="71"/>
      <c r="C103" s="72"/>
      <c r="D103" s="48"/>
      <c r="E103" s="48"/>
      <c r="F103" s="48"/>
      <c r="G103" s="35">
        <f>SUM(G90:G102)</f>
        <v>20.41</v>
      </c>
      <c r="H103" s="35">
        <f t="shared" ref="H103:J103" si="4">SUM(H90:H102)</f>
        <v>10.93</v>
      </c>
      <c r="I103" s="35">
        <f t="shared" si="4"/>
        <v>43.099999999999994</v>
      </c>
      <c r="J103" s="35">
        <f t="shared" si="4"/>
        <v>397.95</v>
      </c>
    </row>
    <row r="104" spans="1:10" ht="14.25">
      <c r="A104" s="73" t="s">
        <v>127</v>
      </c>
      <c r="B104" s="74"/>
      <c r="C104" s="74"/>
      <c r="D104" s="74"/>
      <c r="E104" s="74"/>
      <c r="F104" s="74"/>
      <c r="G104" s="74"/>
      <c r="H104" s="74"/>
      <c r="I104" s="74"/>
      <c r="J104" s="75"/>
    </row>
    <row r="105" spans="1:10">
      <c r="A105" s="76" t="s">
        <v>86</v>
      </c>
      <c r="B105" s="76"/>
      <c r="C105" s="76"/>
      <c r="D105" s="25"/>
      <c r="E105" s="25"/>
      <c r="F105" s="25"/>
      <c r="G105" s="26"/>
      <c r="H105" s="26"/>
      <c r="I105" s="26"/>
      <c r="J105" s="26"/>
    </row>
    <row r="106" spans="1:10">
      <c r="A106" s="25">
        <v>319</v>
      </c>
      <c r="B106" s="25" t="s">
        <v>93</v>
      </c>
      <c r="C106" s="25">
        <v>100</v>
      </c>
      <c r="D106" s="25" t="s">
        <v>94</v>
      </c>
      <c r="E106" s="25">
        <v>76</v>
      </c>
      <c r="F106" s="25">
        <v>75</v>
      </c>
      <c r="G106" s="26">
        <v>13.8</v>
      </c>
      <c r="H106" s="26">
        <v>13.13</v>
      </c>
      <c r="I106" s="26">
        <v>21.13</v>
      </c>
      <c r="J106" s="26">
        <v>258</v>
      </c>
    </row>
    <row r="107" spans="1:10">
      <c r="A107" s="25" t="s">
        <v>95</v>
      </c>
      <c r="B107" s="25"/>
      <c r="C107" s="25"/>
      <c r="D107" s="25" t="s">
        <v>96</v>
      </c>
      <c r="E107" s="25">
        <v>7</v>
      </c>
      <c r="F107" s="25">
        <v>7</v>
      </c>
      <c r="G107" s="32"/>
      <c r="H107" s="32"/>
      <c r="I107" s="32"/>
      <c r="J107" s="32"/>
    </row>
    <row r="108" spans="1:10">
      <c r="A108" s="25"/>
      <c r="B108" s="25"/>
      <c r="C108" s="22"/>
      <c r="D108" s="25" t="s">
        <v>72</v>
      </c>
      <c r="E108" s="25" t="s">
        <v>97</v>
      </c>
      <c r="F108" s="25">
        <v>7</v>
      </c>
      <c r="G108" s="32"/>
      <c r="H108" s="32"/>
      <c r="I108" s="32"/>
      <c r="J108" s="32"/>
    </row>
    <row r="109" spans="1:10">
      <c r="A109" s="36"/>
      <c r="B109" s="36"/>
      <c r="C109" s="36"/>
      <c r="D109" s="25" t="s">
        <v>82</v>
      </c>
      <c r="E109" s="25">
        <v>3</v>
      </c>
      <c r="F109" s="25">
        <v>3</v>
      </c>
      <c r="G109" s="32"/>
      <c r="H109" s="32"/>
      <c r="I109" s="32"/>
      <c r="J109" s="32"/>
    </row>
    <row r="110" spans="1:10">
      <c r="A110" s="36"/>
      <c r="B110" s="36"/>
      <c r="C110" s="36"/>
      <c r="D110" s="25" t="s">
        <v>98</v>
      </c>
      <c r="E110" s="25">
        <v>10.199999999999999</v>
      </c>
      <c r="F110" s="25">
        <v>10</v>
      </c>
      <c r="G110" s="32"/>
      <c r="H110" s="32"/>
      <c r="I110" s="32"/>
      <c r="J110" s="32"/>
    </row>
    <row r="111" spans="1:10">
      <c r="A111" s="36"/>
      <c r="B111" s="36"/>
      <c r="C111" s="36"/>
      <c r="D111" s="25" t="s">
        <v>99</v>
      </c>
      <c r="E111" s="25">
        <v>2.5</v>
      </c>
      <c r="F111" s="25">
        <v>2.5</v>
      </c>
      <c r="G111" s="32"/>
      <c r="H111" s="32"/>
      <c r="I111" s="32"/>
      <c r="J111" s="32"/>
    </row>
    <row r="112" spans="1:10">
      <c r="A112" s="36"/>
      <c r="B112" s="36"/>
      <c r="C112" s="36"/>
      <c r="D112" s="25" t="s">
        <v>87</v>
      </c>
      <c r="E112" s="25">
        <v>2.5</v>
      </c>
      <c r="F112" s="25">
        <v>2.5</v>
      </c>
      <c r="G112" s="32"/>
      <c r="H112" s="32"/>
      <c r="I112" s="32"/>
      <c r="J112" s="32"/>
    </row>
    <row r="113" spans="1:10">
      <c r="A113" s="25">
        <v>247</v>
      </c>
      <c r="B113" s="25" t="s">
        <v>119</v>
      </c>
      <c r="C113" s="25">
        <v>150</v>
      </c>
      <c r="D113" s="25" t="s">
        <v>120</v>
      </c>
      <c r="E113" s="25">
        <v>33</v>
      </c>
      <c r="F113" s="25">
        <v>33</v>
      </c>
      <c r="G113" s="26">
        <v>6.4</v>
      </c>
      <c r="H113" s="26">
        <v>10.59</v>
      </c>
      <c r="I113" s="26">
        <v>23.6</v>
      </c>
      <c r="J113" s="26">
        <v>215.5</v>
      </c>
    </row>
    <row r="114" spans="1:10">
      <c r="A114" s="25"/>
      <c r="B114" s="25"/>
      <c r="C114" s="25"/>
      <c r="D114" s="25" t="s">
        <v>69</v>
      </c>
      <c r="E114" s="25">
        <v>82.5</v>
      </c>
      <c r="F114" s="25">
        <v>82.5</v>
      </c>
      <c r="G114" s="32"/>
      <c r="H114" s="32"/>
      <c r="I114" s="32"/>
      <c r="J114" s="32"/>
    </row>
    <row r="115" spans="1:10">
      <c r="A115" s="25"/>
      <c r="B115" s="25"/>
      <c r="C115" s="25"/>
      <c r="D115" s="25" t="s">
        <v>71</v>
      </c>
      <c r="E115" s="25">
        <v>40.5</v>
      </c>
      <c r="F115" s="25">
        <v>40.5</v>
      </c>
      <c r="G115" s="26"/>
      <c r="H115" s="26"/>
      <c r="I115" s="26"/>
      <c r="J115" s="26"/>
    </row>
    <row r="116" spans="1:10">
      <c r="A116" s="25"/>
      <c r="B116" s="25"/>
      <c r="C116" s="25"/>
      <c r="D116" s="25" t="s">
        <v>73</v>
      </c>
      <c r="E116" s="25">
        <v>7</v>
      </c>
      <c r="F116" s="25">
        <v>7</v>
      </c>
      <c r="G116" s="26"/>
      <c r="H116" s="26"/>
      <c r="I116" s="26"/>
      <c r="J116" s="26"/>
    </row>
    <row r="117" spans="1:10">
      <c r="A117" s="25">
        <v>493</v>
      </c>
      <c r="B117" s="25" t="s">
        <v>117</v>
      </c>
      <c r="C117" s="25">
        <v>200</v>
      </c>
      <c r="D117" s="25" t="s">
        <v>90</v>
      </c>
      <c r="E117" s="25">
        <v>50</v>
      </c>
      <c r="F117" s="25">
        <v>50</v>
      </c>
      <c r="G117" s="26">
        <v>0.2</v>
      </c>
      <c r="H117" s="26">
        <v>0.05</v>
      </c>
      <c r="I117" s="26">
        <v>0.04</v>
      </c>
      <c r="J117" s="26">
        <v>1.4</v>
      </c>
    </row>
    <row r="118" spans="1:10">
      <c r="A118" s="25"/>
      <c r="B118" s="25"/>
      <c r="C118" s="25"/>
      <c r="D118" s="25" t="s">
        <v>71</v>
      </c>
      <c r="E118" s="25">
        <v>150</v>
      </c>
      <c r="F118" s="25">
        <v>150</v>
      </c>
      <c r="G118" s="31"/>
      <c r="H118" s="31"/>
      <c r="I118" s="31"/>
      <c r="J118" s="24"/>
    </row>
    <row r="119" spans="1:10">
      <c r="A119" s="25">
        <v>111</v>
      </c>
      <c r="B119" s="25" t="s">
        <v>16</v>
      </c>
      <c r="C119" s="25">
        <v>25</v>
      </c>
      <c r="D119" s="25" t="s">
        <v>100</v>
      </c>
      <c r="E119" s="25">
        <v>25</v>
      </c>
      <c r="F119" s="25">
        <v>25</v>
      </c>
      <c r="G119" s="26">
        <v>1.9</v>
      </c>
      <c r="H119" s="26">
        <v>0.2</v>
      </c>
      <c r="I119" s="26">
        <v>1.05</v>
      </c>
      <c r="J119" s="26">
        <v>58.75</v>
      </c>
    </row>
    <row r="120" spans="1:10" s="59" customFormat="1" ht="13.5">
      <c r="A120" s="70" t="s">
        <v>78</v>
      </c>
      <c r="B120" s="71"/>
      <c r="C120" s="72"/>
      <c r="D120" s="40"/>
      <c r="E120" s="40"/>
      <c r="F120" s="40"/>
      <c r="G120" s="35">
        <f>SUM(G106:G119)</f>
        <v>22.3</v>
      </c>
      <c r="H120" s="35">
        <f t="shared" ref="H120:J120" si="5">SUM(H106:H119)</f>
        <v>23.97</v>
      </c>
      <c r="I120" s="35">
        <f t="shared" si="5"/>
        <v>45.82</v>
      </c>
      <c r="J120" s="35">
        <f t="shared" si="5"/>
        <v>533.65</v>
      </c>
    </row>
    <row r="121" spans="1:10" ht="14.25">
      <c r="A121" s="73" t="s">
        <v>128</v>
      </c>
      <c r="B121" s="74"/>
      <c r="C121" s="74"/>
      <c r="D121" s="74"/>
      <c r="E121" s="74"/>
      <c r="F121" s="74"/>
      <c r="G121" s="74"/>
      <c r="H121" s="74"/>
      <c r="I121" s="75"/>
      <c r="J121" s="56"/>
    </row>
    <row r="122" spans="1:10">
      <c r="A122" s="76" t="s">
        <v>86</v>
      </c>
      <c r="B122" s="76"/>
      <c r="C122" s="76"/>
      <c r="D122" s="25"/>
      <c r="E122" s="25"/>
      <c r="F122" s="25"/>
      <c r="G122" s="26"/>
      <c r="H122" s="26"/>
      <c r="I122" s="26"/>
      <c r="J122" s="26"/>
    </row>
    <row r="123" spans="1:10" ht="12.75" customHeight="1">
      <c r="A123" s="25">
        <v>395</v>
      </c>
      <c r="B123" s="25" t="s">
        <v>123</v>
      </c>
      <c r="C123" s="25">
        <v>50</v>
      </c>
      <c r="D123" s="25" t="s">
        <v>124</v>
      </c>
      <c r="E123" s="25">
        <v>51.5</v>
      </c>
      <c r="F123" s="25">
        <v>50</v>
      </c>
      <c r="G123" s="26">
        <v>5.2</v>
      </c>
      <c r="H123" s="26">
        <v>10.45</v>
      </c>
      <c r="I123" s="26">
        <v>0</v>
      </c>
      <c r="J123" s="38">
        <v>115</v>
      </c>
    </row>
    <row r="124" spans="1:10" ht="12.75" customHeight="1">
      <c r="A124" s="39">
        <v>429</v>
      </c>
      <c r="B124" s="37" t="s">
        <v>46</v>
      </c>
      <c r="C124" s="37">
        <v>150</v>
      </c>
      <c r="D124" s="37" t="s">
        <v>81</v>
      </c>
      <c r="E124" s="37">
        <v>203.4</v>
      </c>
      <c r="F124" s="37">
        <v>151.19999999999999</v>
      </c>
      <c r="G124" s="38">
        <v>3.78</v>
      </c>
      <c r="H124" s="38">
        <v>7.92</v>
      </c>
      <c r="I124" s="38">
        <v>19.62</v>
      </c>
      <c r="J124" s="38">
        <v>152.5</v>
      </c>
    </row>
    <row r="125" spans="1:10" ht="12.75" customHeight="1">
      <c r="A125" s="39"/>
      <c r="B125" s="39"/>
      <c r="C125" s="39"/>
      <c r="D125" s="39" t="s">
        <v>75</v>
      </c>
      <c r="E125" s="39">
        <v>8</v>
      </c>
      <c r="F125" s="39">
        <v>8</v>
      </c>
      <c r="G125" s="54"/>
      <c r="H125" s="54"/>
      <c r="I125" s="54"/>
      <c r="J125" s="54"/>
    </row>
    <row r="126" spans="1:10" ht="12.75" customHeight="1">
      <c r="A126" s="25">
        <v>493</v>
      </c>
      <c r="B126" s="25" t="s">
        <v>117</v>
      </c>
      <c r="C126" s="25">
        <v>200</v>
      </c>
      <c r="D126" s="25" t="s">
        <v>90</v>
      </c>
      <c r="E126" s="25">
        <v>50</v>
      </c>
      <c r="F126" s="25">
        <v>50</v>
      </c>
      <c r="G126" s="26">
        <v>0.2</v>
      </c>
      <c r="H126" s="26">
        <v>0.05</v>
      </c>
      <c r="I126" s="26">
        <v>0.04</v>
      </c>
      <c r="J126" s="26">
        <v>1.4</v>
      </c>
    </row>
    <row r="127" spans="1:10" ht="12.75" customHeight="1">
      <c r="A127" s="25"/>
      <c r="B127" s="25"/>
      <c r="C127" s="25"/>
      <c r="D127" s="25" t="s">
        <v>71</v>
      </c>
      <c r="E127" s="25">
        <v>150</v>
      </c>
      <c r="F127" s="25">
        <v>150</v>
      </c>
      <c r="G127" s="31"/>
      <c r="H127" s="31"/>
      <c r="I127" s="31"/>
      <c r="J127" s="24"/>
    </row>
    <row r="128" spans="1:10">
      <c r="A128" s="25">
        <v>108</v>
      </c>
      <c r="B128" s="25" t="s">
        <v>1</v>
      </c>
      <c r="C128" s="25">
        <v>25</v>
      </c>
      <c r="D128" s="25" t="s">
        <v>74</v>
      </c>
      <c r="E128" s="25">
        <v>25</v>
      </c>
      <c r="F128" s="25">
        <v>25</v>
      </c>
      <c r="G128" s="26">
        <v>1.9</v>
      </c>
      <c r="H128" s="26">
        <v>0.2</v>
      </c>
      <c r="I128" s="26">
        <v>1.05</v>
      </c>
      <c r="J128" s="26">
        <v>58.75</v>
      </c>
    </row>
    <row r="129" spans="1:10" ht="12.75" customHeight="1">
      <c r="A129" s="25"/>
      <c r="B129" s="25" t="s">
        <v>85</v>
      </c>
      <c r="C129" s="25">
        <v>25</v>
      </c>
      <c r="D129" s="25"/>
      <c r="E129" s="25"/>
      <c r="F129" s="25">
        <v>25</v>
      </c>
      <c r="G129" s="26">
        <v>1.77</v>
      </c>
      <c r="H129" s="26">
        <v>3.37</v>
      </c>
      <c r="I129" s="26">
        <v>3.45</v>
      </c>
      <c r="J129" s="26">
        <v>103.2</v>
      </c>
    </row>
    <row r="130" spans="1:10">
      <c r="A130" s="70" t="s">
        <v>78</v>
      </c>
      <c r="B130" s="71"/>
      <c r="C130" s="72"/>
      <c r="D130" s="48"/>
      <c r="E130" s="48"/>
      <c r="F130" s="48"/>
      <c r="G130" s="50">
        <f>SUM(G123:G129)</f>
        <v>12.85</v>
      </c>
      <c r="H130" s="50">
        <f>SUM(H123:H129)</f>
        <v>21.99</v>
      </c>
      <c r="I130" s="50">
        <f>SUM(I123:I129)</f>
        <v>24.16</v>
      </c>
      <c r="J130" s="50">
        <f>SUM(J123:J129)</f>
        <v>430.84999999999997</v>
      </c>
    </row>
    <row r="131" spans="1:10" ht="12.75" customHeight="1">
      <c r="A131" s="73" t="s">
        <v>132</v>
      </c>
      <c r="B131" s="74"/>
      <c r="C131" s="74"/>
      <c r="D131" s="74"/>
      <c r="E131" s="74"/>
      <c r="F131" s="74"/>
      <c r="G131" s="74"/>
      <c r="H131" s="74"/>
      <c r="I131" s="74"/>
      <c r="J131" s="75"/>
    </row>
    <row r="132" spans="1:10" ht="12.75" customHeight="1">
      <c r="A132" s="76" t="s">
        <v>86</v>
      </c>
      <c r="B132" s="76"/>
      <c r="C132" s="76"/>
      <c r="D132" s="25"/>
      <c r="E132" s="25"/>
      <c r="F132" s="25"/>
      <c r="G132" s="26"/>
      <c r="H132" s="26"/>
      <c r="I132" s="60"/>
      <c r="J132" s="26"/>
    </row>
    <row r="133" spans="1:10" ht="12.75" customHeight="1">
      <c r="A133" s="25">
        <v>106</v>
      </c>
      <c r="B133" s="25" t="s">
        <v>129</v>
      </c>
      <c r="C133" s="25">
        <v>30</v>
      </c>
      <c r="D133" s="25" t="s">
        <v>45</v>
      </c>
      <c r="E133" s="25">
        <v>32</v>
      </c>
      <c r="F133" s="25">
        <v>30</v>
      </c>
      <c r="G133" s="26">
        <v>0.24</v>
      </c>
      <c r="H133" s="26">
        <v>0.03</v>
      </c>
      <c r="I133" s="60">
        <v>0.75</v>
      </c>
      <c r="J133" s="26">
        <v>4.2</v>
      </c>
    </row>
    <row r="134" spans="1:10">
      <c r="A134" s="39">
        <v>412</v>
      </c>
      <c r="B134" s="39" t="s">
        <v>145</v>
      </c>
      <c r="C134" s="39">
        <v>80</v>
      </c>
      <c r="D134" s="39" t="s">
        <v>146</v>
      </c>
      <c r="E134" s="39" t="s">
        <v>147</v>
      </c>
      <c r="F134" s="39" t="s">
        <v>148</v>
      </c>
      <c r="G134" s="38">
        <v>17.440000000000001</v>
      </c>
      <c r="H134" s="38">
        <v>13.9</v>
      </c>
      <c r="I134" s="38">
        <v>17.3</v>
      </c>
      <c r="J134" s="38">
        <v>254</v>
      </c>
    </row>
    <row r="135" spans="1:10">
      <c r="A135" s="39"/>
      <c r="B135" s="39"/>
      <c r="C135" s="39"/>
      <c r="D135" s="39" t="s">
        <v>149</v>
      </c>
      <c r="E135" s="39">
        <v>15</v>
      </c>
      <c r="F135" s="39">
        <v>15</v>
      </c>
      <c r="G135" s="38"/>
      <c r="H135" s="38"/>
      <c r="I135" s="38"/>
      <c r="J135" s="38"/>
    </row>
    <row r="136" spans="1:10">
      <c r="A136" s="39"/>
      <c r="B136" s="39"/>
      <c r="C136" s="39"/>
      <c r="D136" s="39" t="s">
        <v>150</v>
      </c>
      <c r="E136" s="39">
        <v>20</v>
      </c>
      <c r="F136" s="39">
        <v>20</v>
      </c>
      <c r="G136" s="38"/>
      <c r="H136" s="38"/>
      <c r="I136" s="38"/>
      <c r="J136" s="38"/>
    </row>
    <row r="137" spans="1:10">
      <c r="A137" s="39"/>
      <c r="B137" s="39"/>
      <c r="C137" s="39"/>
      <c r="D137" s="39" t="s">
        <v>143</v>
      </c>
      <c r="E137" s="39">
        <v>5</v>
      </c>
      <c r="F137" s="39">
        <v>5</v>
      </c>
      <c r="G137" s="38"/>
      <c r="H137" s="38"/>
      <c r="I137" s="38"/>
      <c r="J137" s="38"/>
    </row>
    <row r="138" spans="1:10">
      <c r="A138" s="39"/>
      <c r="B138" s="39"/>
      <c r="C138" s="39"/>
      <c r="D138" s="39" t="s">
        <v>99</v>
      </c>
      <c r="E138" s="39">
        <v>8</v>
      </c>
      <c r="F138" s="39">
        <v>8</v>
      </c>
      <c r="G138" s="38"/>
      <c r="H138" s="38"/>
      <c r="I138" s="38" t="s">
        <v>95</v>
      </c>
      <c r="J138" s="38"/>
    </row>
    <row r="139" spans="1:10">
      <c r="A139" s="37">
        <v>237</v>
      </c>
      <c r="B139" s="37" t="s">
        <v>88</v>
      </c>
      <c r="C139" s="37">
        <v>150</v>
      </c>
      <c r="D139" s="25" t="s">
        <v>89</v>
      </c>
      <c r="E139" s="29">
        <v>69</v>
      </c>
      <c r="F139" s="29">
        <v>69</v>
      </c>
      <c r="G139" s="26">
        <v>8.5500000000000007</v>
      </c>
      <c r="H139" s="26">
        <v>7.8</v>
      </c>
      <c r="I139" s="26">
        <v>37.049999999999997</v>
      </c>
      <c r="J139" s="26">
        <v>253</v>
      </c>
    </row>
    <row r="140" spans="1:10">
      <c r="A140" s="45"/>
      <c r="B140" s="37"/>
      <c r="C140" s="45"/>
      <c r="D140" s="25" t="s">
        <v>75</v>
      </c>
      <c r="E140" s="25">
        <v>6</v>
      </c>
      <c r="F140" s="25">
        <v>6</v>
      </c>
      <c r="G140" s="52"/>
      <c r="H140" s="52"/>
      <c r="I140" s="52"/>
      <c r="J140" s="52"/>
    </row>
    <row r="141" spans="1:10">
      <c r="A141" s="45"/>
      <c r="B141" s="37"/>
      <c r="C141" s="45"/>
      <c r="D141" s="25" t="s">
        <v>71</v>
      </c>
      <c r="E141" s="25">
        <v>102</v>
      </c>
      <c r="F141" s="25">
        <v>102</v>
      </c>
      <c r="G141" s="52"/>
      <c r="H141" s="52"/>
      <c r="I141" s="52"/>
      <c r="J141" s="52"/>
    </row>
    <row r="142" spans="1:10">
      <c r="A142" s="29"/>
      <c r="B142" s="29"/>
      <c r="C142" s="29"/>
      <c r="D142" s="25"/>
      <c r="E142" s="25"/>
      <c r="F142" s="25"/>
      <c r="G142" s="32"/>
      <c r="H142" s="32"/>
      <c r="I142" s="32"/>
      <c r="J142" s="32"/>
    </row>
    <row r="143" spans="1:10">
      <c r="A143" s="25">
        <v>493</v>
      </c>
      <c r="B143" s="25" t="s">
        <v>117</v>
      </c>
      <c r="C143" s="25">
        <v>200</v>
      </c>
      <c r="D143" s="25" t="s">
        <v>90</v>
      </c>
      <c r="E143" s="25">
        <v>50</v>
      </c>
      <c r="F143" s="25">
        <v>50</v>
      </c>
      <c r="G143" s="26">
        <v>0.2</v>
      </c>
      <c r="H143" s="26">
        <v>0.05</v>
      </c>
      <c r="I143" s="26">
        <v>0.04</v>
      </c>
      <c r="J143" s="26">
        <v>1.4</v>
      </c>
    </row>
    <row r="144" spans="1:10">
      <c r="A144" s="25"/>
      <c r="B144" s="25"/>
      <c r="C144" s="25"/>
      <c r="D144" s="25" t="s">
        <v>71</v>
      </c>
      <c r="E144" s="25">
        <v>150</v>
      </c>
      <c r="F144" s="25">
        <v>150</v>
      </c>
      <c r="G144" s="49"/>
      <c r="H144" s="49"/>
      <c r="I144" s="49"/>
      <c r="J144" s="63"/>
    </row>
    <row r="145" spans="1:10">
      <c r="A145" s="25">
        <v>108</v>
      </c>
      <c r="B145" s="25" t="s">
        <v>1</v>
      </c>
      <c r="C145" s="25">
        <v>25</v>
      </c>
      <c r="D145" s="25" t="s">
        <v>74</v>
      </c>
      <c r="E145" s="25">
        <v>25</v>
      </c>
      <c r="F145" s="25">
        <v>25</v>
      </c>
      <c r="G145" s="26">
        <v>1.9</v>
      </c>
      <c r="H145" s="26">
        <v>0.2</v>
      </c>
      <c r="I145" s="26">
        <v>1.05</v>
      </c>
      <c r="J145" s="26">
        <v>58.75</v>
      </c>
    </row>
    <row r="146" spans="1:10">
      <c r="A146" s="46">
        <v>100</v>
      </c>
      <c r="B146" s="47" t="s">
        <v>42</v>
      </c>
      <c r="C146" s="25">
        <v>15</v>
      </c>
      <c r="D146" s="47" t="s">
        <v>0</v>
      </c>
      <c r="E146" s="25">
        <v>15.2</v>
      </c>
      <c r="F146" s="25">
        <v>15</v>
      </c>
      <c r="G146" s="26">
        <v>3.84</v>
      </c>
      <c r="H146" s="26">
        <v>3.92</v>
      </c>
      <c r="I146" s="26">
        <v>0</v>
      </c>
      <c r="J146" s="26">
        <v>51</v>
      </c>
    </row>
    <row r="147" spans="1:10">
      <c r="A147" s="70" t="s">
        <v>78</v>
      </c>
      <c r="B147" s="71"/>
      <c r="C147" s="72"/>
      <c r="D147" s="48"/>
      <c r="E147" s="48"/>
      <c r="F147" s="48"/>
      <c r="G147" s="50">
        <f>SUM(G139:G146)</f>
        <v>14.49</v>
      </c>
      <c r="H147" s="50">
        <f>SUM(H139:H146)</f>
        <v>11.969999999999999</v>
      </c>
      <c r="I147" s="50">
        <f>SUM(I139:I146)</f>
        <v>38.139999999999993</v>
      </c>
      <c r="J147" s="50">
        <f>SUM(J139:J146)</f>
        <v>364.15</v>
      </c>
    </row>
    <row r="148" spans="1:10" ht="13.5">
      <c r="A148" s="70" t="s">
        <v>130</v>
      </c>
      <c r="B148" s="71"/>
      <c r="C148" s="72"/>
      <c r="D148" s="55"/>
      <c r="E148" s="40"/>
      <c r="F148" s="40"/>
      <c r="G148" s="35">
        <f>(G147+G130+G120+G103+G87+G76+G59+G47+G30+G17)/10</f>
        <v>18.416</v>
      </c>
      <c r="H148" s="35">
        <f>(H147+H130+H120+H103+H87+H76+H59+H47+H30+H17)/10</f>
        <v>18.195</v>
      </c>
      <c r="I148" s="35">
        <f>(I147+I130+I120+I103+I87+I76+I59+I47+I30+I17)/10</f>
        <v>38.995999999999995</v>
      </c>
      <c r="J148" s="35">
        <f>(J147+J130+J120+J103+J87+J76+J59+J47+J30+J17)/10</f>
        <v>442.71500000000003</v>
      </c>
    </row>
    <row r="149" spans="1:10">
      <c r="A149" s="61"/>
      <c r="B149" s="61"/>
      <c r="C149" s="61"/>
      <c r="D149" s="61"/>
      <c r="E149" s="61"/>
      <c r="F149" s="61"/>
      <c r="G149" s="62"/>
      <c r="H149" s="62"/>
      <c r="I149" s="62"/>
      <c r="J149" s="62"/>
    </row>
    <row r="150" spans="1:10">
      <c r="A150" s="61"/>
      <c r="B150" s="61"/>
      <c r="C150" s="61"/>
      <c r="D150" s="61"/>
      <c r="E150" s="61"/>
      <c r="F150" s="61"/>
      <c r="G150" s="62"/>
      <c r="H150" s="62"/>
      <c r="I150" s="62"/>
      <c r="J150" s="62"/>
    </row>
  </sheetData>
  <mergeCells count="41">
    <mergeCell ref="A6:J6"/>
    <mergeCell ref="A1:L1"/>
    <mergeCell ref="A3:L3"/>
    <mergeCell ref="A4:A5"/>
    <mergeCell ref="B4:B5"/>
    <mergeCell ref="C4:C5"/>
    <mergeCell ref="D4:D5"/>
    <mergeCell ref="E4:F4"/>
    <mergeCell ref="G4:I4"/>
    <mergeCell ref="J4:J5"/>
    <mergeCell ref="A2:L2"/>
    <mergeCell ref="A19:C19"/>
    <mergeCell ref="A30:F30"/>
    <mergeCell ref="A18:J18"/>
    <mergeCell ref="A7:C7"/>
    <mergeCell ref="A17:F17"/>
    <mergeCell ref="A48:J48"/>
    <mergeCell ref="A50:C50"/>
    <mergeCell ref="A59:F59"/>
    <mergeCell ref="A31:J31"/>
    <mergeCell ref="A32:C32"/>
    <mergeCell ref="A47:F47"/>
    <mergeCell ref="A88:J88"/>
    <mergeCell ref="A78:C78"/>
    <mergeCell ref="A87:C87"/>
    <mergeCell ref="A77:I77"/>
    <mergeCell ref="A60:J60"/>
    <mergeCell ref="A61:C61"/>
    <mergeCell ref="A76:F76"/>
    <mergeCell ref="A105:C105"/>
    <mergeCell ref="A120:C120"/>
    <mergeCell ref="A104:J104"/>
    <mergeCell ref="A89:C89"/>
    <mergeCell ref="A103:C103"/>
    <mergeCell ref="A148:C148"/>
    <mergeCell ref="A121:I121"/>
    <mergeCell ref="A131:J131"/>
    <mergeCell ref="A132:C132"/>
    <mergeCell ref="A147:C147"/>
    <mergeCell ref="A122:C122"/>
    <mergeCell ref="A130:C13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User</cp:lastModifiedBy>
  <cp:lastPrinted>2022-10-17T07:07:55Z</cp:lastPrinted>
  <dcterms:created xsi:type="dcterms:W3CDTF">2021-06-21T23:59:08Z</dcterms:created>
  <dcterms:modified xsi:type="dcterms:W3CDTF">2022-10-20T01:37:51Z</dcterms:modified>
</cp:coreProperties>
</file>